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II. CÔNG VIỆC\2. HOC BONG KKHT\10. HOC BONG KKHT NAM HOC 2022 - 2023\1. KY 1 NAM 2022 - 2023\II. TB NIÊM YẾT\"/>
    </mc:Choice>
  </mc:AlternateContent>
  <bookViews>
    <workbookView xWindow="120" yWindow="75" windowWidth="7515" windowHeight="6045" tabRatio="968"/>
  </bookViews>
  <sheets>
    <sheet name="1.BO DAO NHA" sheetId="1" r:id="rId1"/>
    <sheet name="2.TAY BAN NHA" sheetId="2" r:id="rId2"/>
    <sheet name="3.DUC" sheetId="3" r:id="rId3"/>
    <sheet name="4.ITALIA" sheetId="4" r:id="rId4"/>
    <sheet name="5.ITALIA - CLC" sheetId="27" r:id="rId5"/>
    <sheet name="6.NGA" sheetId="5" r:id="rId6"/>
    <sheet name="7.PHAP" sheetId="6" r:id="rId7"/>
    <sheet name="8.ANH" sheetId="7" r:id="rId8"/>
    <sheet name="9.TRUNG QUOC" sheetId="8" r:id="rId9"/>
    <sheet name="10.TRUNG QUOC - CLC" sheetId="28" r:id="rId10"/>
    <sheet name="11.NHAT" sheetId="9" r:id="rId11"/>
    <sheet name="12.HAN QUOC" sheetId="10" r:id="rId12"/>
    <sheet name="13.HAN QUOC - CLC" sheetId="29" r:id="rId13"/>
    <sheet name="14.QTKD" sheetId="11" r:id="rId14"/>
    <sheet name="15.TCNH" sheetId="12" r:id="rId15"/>
    <sheet name="16.Ke toan" sheetId="13" r:id="rId16"/>
    <sheet name="17.QUOC TE HOC" sheetId="14" r:id="rId17"/>
    <sheet name="18.QTDVDL" sheetId="15" r:id="rId18"/>
    <sheet name="19.KHOA TACN KY 1" sheetId="22" r:id="rId19"/>
    <sheet name="20.TTDN" sheetId="18" r:id="rId20"/>
    <sheet name="21. Marketing" sheetId="32" r:id="rId21"/>
    <sheet name="22. NCPT" sheetId="34" r:id="rId22"/>
    <sheet name="23. DLLH CLC" sheetId="36" r:id="rId23"/>
  </sheets>
  <definedNames>
    <definedName name="_xlnm._FilterDatabase" localSheetId="0" hidden="1">'1.BO DAO NHA'!$A$7:$N$23</definedName>
    <definedName name="_xlnm._FilterDatabase" localSheetId="9" hidden="1">'10.TRUNG QUOC - CLC'!$A$7:$M$35</definedName>
    <definedName name="_xlnm._FilterDatabase" localSheetId="10" hidden="1">'11.NHAT'!$A$7:$M$7</definedName>
    <definedName name="_xlnm._FilterDatabase" localSheetId="11" hidden="1">'12.HAN QUOC'!$A$7:$N$39</definedName>
    <definedName name="_xlnm._FilterDatabase" localSheetId="12" hidden="1">'13.HAN QUOC - CLC'!$A$7:$M$7</definedName>
    <definedName name="_xlnm._FilterDatabase" localSheetId="13" hidden="1">'14.QTKD'!$A$7:$K$7</definedName>
    <definedName name="_xlnm._FilterDatabase" localSheetId="14" hidden="1">'15.TCNH'!$A$7:$M$7</definedName>
    <definedName name="_xlnm._FilterDatabase" localSheetId="15" hidden="1">'16.Ke toan'!$A$7:$K$7</definedName>
    <definedName name="_xlnm._FilterDatabase" localSheetId="16" hidden="1">'17.QUOC TE HOC'!$A$8:$L$8</definedName>
    <definedName name="_xlnm._FilterDatabase" localSheetId="17" hidden="1">'18.QTDVDL'!$A$7:$M$7</definedName>
    <definedName name="_xlnm._FilterDatabase" localSheetId="18" hidden="1">'19.KHOA TACN KY 1'!$A$7:$H$7</definedName>
    <definedName name="_xlnm._FilterDatabase" localSheetId="1" hidden="1">'2.TAY BAN NHA'!$A$7:$M$33</definedName>
    <definedName name="_xlnm._FilterDatabase" localSheetId="19" hidden="1">'20.TTDN'!$A$7:$K$7</definedName>
    <definedName name="_xlnm._FilterDatabase" localSheetId="20" hidden="1">'21. Marketing'!$A$7:$M$7</definedName>
    <definedName name="_xlnm._FilterDatabase" localSheetId="21" hidden="1">'22. NCPT'!$A$7:$M$7</definedName>
    <definedName name="_xlnm._FilterDatabase" localSheetId="22" hidden="1">'23. DLLH CLC'!$A$7:$M$7</definedName>
    <definedName name="_xlnm._FilterDatabase" localSheetId="2" hidden="1">'3.DUC'!$A$8:$M$43</definedName>
    <definedName name="_xlnm._FilterDatabase" localSheetId="3" hidden="1">'4.ITALIA'!$A$7:$M$7</definedName>
    <definedName name="_xlnm._FilterDatabase" localSheetId="4" hidden="1">'5.ITALIA - CLC'!$A$7:$M$7</definedName>
    <definedName name="_xlnm._FilterDatabase" localSheetId="5" hidden="1">'6.NGA'!$A$7:$M$7</definedName>
    <definedName name="_xlnm._FilterDatabase" localSheetId="6" hidden="1">'7.PHAP'!$A$8:$M$8</definedName>
    <definedName name="_xlnm._FilterDatabase" localSheetId="7" hidden="1">'8.ANH'!$A$7:$M$7</definedName>
    <definedName name="_xlnm._FilterDatabase" localSheetId="8" hidden="1">'9.TRUNG QUOC'!$A$7:$M$81</definedName>
    <definedName name="BD" localSheetId="20">#REF!</definedName>
    <definedName name="BD" localSheetId="21">#REF!</definedName>
    <definedName name="BD" localSheetId="22">#REF!</definedName>
    <definedName name="BD">#REF!</definedName>
    <definedName name="_xlnm.Print_Titles" localSheetId="0">'1.BO DAO NHA'!$A:$L,'1.BO DAO NHA'!$7:$7</definedName>
    <definedName name="_xlnm.Print_Titles" localSheetId="9">'10.TRUNG QUOC - CLC'!$A:$L,'10.TRUNG QUOC - CLC'!$7:$7</definedName>
    <definedName name="_xlnm.Print_Titles" localSheetId="10">'11.NHAT'!$A:$L,'11.NHAT'!$7:$7</definedName>
    <definedName name="_xlnm.Print_Titles" localSheetId="11">'12.HAN QUOC'!$A:$L,'12.HAN QUOC'!$7:$7</definedName>
    <definedName name="_xlnm.Print_Titles" localSheetId="12">'13.HAN QUOC - CLC'!$A:$L,'13.HAN QUOC - CLC'!$7:$7</definedName>
    <definedName name="_xlnm.Print_Titles" localSheetId="13">'14.QTKD'!$7:$7</definedName>
    <definedName name="_xlnm.Print_Titles" localSheetId="18">'19.KHOA TACN KY 1'!$A:$L,'19.KHOA TACN KY 1'!$7:$8</definedName>
    <definedName name="_xlnm.Print_Titles" localSheetId="1">'2.TAY BAN NHA'!$A:$L,'2.TAY BAN NHA'!$7:$7</definedName>
    <definedName name="_xlnm.Print_Titles" localSheetId="19">'20.TTDN'!$A:$M,'20.TTDN'!$7:$7</definedName>
    <definedName name="_xlnm.Print_Titles" localSheetId="2">'3.DUC'!$A:$L,'3.DUC'!$8:$8</definedName>
    <definedName name="_xlnm.Print_Titles" localSheetId="3">'4.ITALIA'!$A:$L,'4.ITALIA'!$7:$7</definedName>
    <definedName name="_xlnm.Print_Titles" localSheetId="4">'5.ITALIA - CLC'!$A:$L,'5.ITALIA - CLC'!$7:$7</definedName>
    <definedName name="_xlnm.Print_Titles" localSheetId="5">'6.NGA'!$A:$L,'6.NGA'!$7:$7</definedName>
    <definedName name="_xlnm.Print_Titles" localSheetId="6">'7.PHAP'!$A:$L,'7.PHAP'!$8:$8</definedName>
    <definedName name="_xlnm.Print_Titles" localSheetId="7">'8.ANH'!$A:$L,'8.ANH'!$7:$7</definedName>
    <definedName name="_xlnm.Print_Titles" localSheetId="8">'9.TRUNG QUOC'!$A:$L,'9.TRUNG QUOC'!$7:$7</definedName>
    <definedName name="Z_48EB53F0_664A_4A33_97D1_31532C3A7561_.wvu.Cols" localSheetId="10" hidden="1">'11.NHAT'!$N:$N</definedName>
    <definedName name="Z_48EB53F0_664A_4A33_97D1_31532C3A7561_.wvu.Cols" localSheetId="13" hidden="1">'14.QTKD'!$N:$N</definedName>
    <definedName name="Z_48EB53F0_664A_4A33_97D1_31532C3A7561_.wvu.FilterData" localSheetId="0" hidden="1">'1.BO DAO NHA'!$A$7:$L$7</definedName>
    <definedName name="Z_48EB53F0_664A_4A33_97D1_31532C3A7561_.wvu.FilterData" localSheetId="9" hidden="1">'10.TRUNG QUOC - CLC'!$A$7:$M$7</definedName>
    <definedName name="Z_48EB53F0_664A_4A33_97D1_31532C3A7561_.wvu.FilterData" localSheetId="10" hidden="1">'11.NHAT'!$A$7:$M$7</definedName>
    <definedName name="Z_48EB53F0_664A_4A33_97D1_31532C3A7561_.wvu.FilterData" localSheetId="11" hidden="1">'12.HAN QUOC'!$A$7:$M$7</definedName>
    <definedName name="Z_48EB53F0_664A_4A33_97D1_31532C3A7561_.wvu.FilterData" localSheetId="12" hidden="1">'13.HAN QUOC - CLC'!$A$7:$M$7</definedName>
    <definedName name="Z_48EB53F0_664A_4A33_97D1_31532C3A7561_.wvu.FilterData" localSheetId="13" hidden="1">'14.QTKD'!$A$7:$K$7</definedName>
    <definedName name="Z_48EB53F0_664A_4A33_97D1_31532C3A7561_.wvu.FilterData" localSheetId="14" hidden="1">'15.TCNH'!$A$7:$M$7</definedName>
    <definedName name="Z_48EB53F0_664A_4A33_97D1_31532C3A7561_.wvu.FilterData" localSheetId="15" hidden="1">'16.Ke toan'!$A$7:$K$7</definedName>
    <definedName name="Z_48EB53F0_664A_4A33_97D1_31532C3A7561_.wvu.FilterData" localSheetId="16" hidden="1">'17.QUOC TE HOC'!$A$8:$L$8</definedName>
    <definedName name="Z_48EB53F0_664A_4A33_97D1_31532C3A7561_.wvu.FilterData" localSheetId="17" hidden="1">'18.QTDVDL'!$A$7:$L$7</definedName>
    <definedName name="Z_48EB53F0_664A_4A33_97D1_31532C3A7561_.wvu.FilterData" localSheetId="18" hidden="1">'19.KHOA TACN KY 1'!$A$7:$H$7</definedName>
    <definedName name="Z_48EB53F0_664A_4A33_97D1_31532C3A7561_.wvu.FilterData" localSheetId="1" hidden="1">'2.TAY BAN NHA'!$A$7:$M$7</definedName>
    <definedName name="Z_48EB53F0_664A_4A33_97D1_31532C3A7561_.wvu.FilterData" localSheetId="19" hidden="1">'20.TTDN'!$A$7:$K$7</definedName>
    <definedName name="Z_48EB53F0_664A_4A33_97D1_31532C3A7561_.wvu.FilterData" localSheetId="20" hidden="1">'21. Marketing'!$A$7:$L$7</definedName>
    <definedName name="Z_48EB53F0_664A_4A33_97D1_31532C3A7561_.wvu.FilterData" localSheetId="21" hidden="1">'22. NCPT'!$A$7:$L$7</definedName>
    <definedName name="Z_48EB53F0_664A_4A33_97D1_31532C3A7561_.wvu.FilterData" localSheetId="22" hidden="1">'23. DLLH CLC'!$A$7:$L$7</definedName>
    <definedName name="Z_48EB53F0_664A_4A33_97D1_31532C3A7561_.wvu.FilterData" localSheetId="2" hidden="1">'3.DUC'!$A$8:$M$8</definedName>
    <definedName name="Z_48EB53F0_664A_4A33_97D1_31532C3A7561_.wvu.FilterData" localSheetId="3" hidden="1">'4.ITALIA'!$A$7:$M$7</definedName>
    <definedName name="Z_48EB53F0_664A_4A33_97D1_31532C3A7561_.wvu.FilterData" localSheetId="4" hidden="1">'5.ITALIA - CLC'!$A$7:$M$7</definedName>
    <definedName name="Z_48EB53F0_664A_4A33_97D1_31532C3A7561_.wvu.FilterData" localSheetId="5" hidden="1">'6.NGA'!$A$7:$M$7</definedName>
    <definedName name="Z_48EB53F0_664A_4A33_97D1_31532C3A7561_.wvu.FilterData" localSheetId="6" hidden="1">'7.PHAP'!$A$8:$M$8</definedName>
    <definedName name="Z_48EB53F0_664A_4A33_97D1_31532C3A7561_.wvu.FilterData" localSheetId="7" hidden="1">'8.ANH'!$A$7:$M$7</definedName>
    <definedName name="Z_48EB53F0_664A_4A33_97D1_31532C3A7561_.wvu.FilterData" localSheetId="8" hidden="1">'9.TRUNG QUOC'!$A$7:$M$7</definedName>
    <definedName name="Z_48EB53F0_664A_4A33_97D1_31532C3A7561_.wvu.PrintTitles" localSheetId="0" hidden="1">'1.BO DAO NHA'!$A:$L,'1.BO DAO NHA'!$7:$7</definedName>
    <definedName name="Z_48EB53F0_664A_4A33_97D1_31532C3A7561_.wvu.PrintTitles" localSheetId="9" hidden="1">'10.TRUNG QUOC - CLC'!$A:$L,'10.TRUNG QUOC - CLC'!$7:$7</definedName>
    <definedName name="Z_48EB53F0_664A_4A33_97D1_31532C3A7561_.wvu.PrintTitles" localSheetId="10" hidden="1">'11.NHAT'!$A:$L,'11.NHAT'!$7:$7</definedName>
    <definedName name="Z_48EB53F0_664A_4A33_97D1_31532C3A7561_.wvu.PrintTitles" localSheetId="11" hidden="1">'12.HAN QUOC'!$A:$L,'12.HAN QUOC'!$7:$7</definedName>
    <definedName name="Z_48EB53F0_664A_4A33_97D1_31532C3A7561_.wvu.PrintTitles" localSheetId="12" hidden="1">'13.HAN QUOC - CLC'!$A:$L,'13.HAN QUOC - CLC'!$7:$7</definedName>
    <definedName name="Z_48EB53F0_664A_4A33_97D1_31532C3A7561_.wvu.PrintTitles" localSheetId="18" hidden="1">'19.KHOA TACN KY 1'!$A:$L,'19.KHOA TACN KY 1'!$7:$8</definedName>
    <definedName name="Z_48EB53F0_664A_4A33_97D1_31532C3A7561_.wvu.PrintTitles" localSheetId="1" hidden="1">'2.TAY BAN NHA'!$A:$L,'2.TAY BAN NHA'!$7:$7</definedName>
    <definedName name="Z_48EB53F0_664A_4A33_97D1_31532C3A7561_.wvu.PrintTitles" localSheetId="19" hidden="1">'20.TTDN'!$A:$M,'20.TTDN'!$7:$7</definedName>
    <definedName name="Z_48EB53F0_664A_4A33_97D1_31532C3A7561_.wvu.PrintTitles" localSheetId="2" hidden="1">'3.DUC'!$A:$L,'3.DUC'!$8:$8</definedName>
    <definedName name="Z_48EB53F0_664A_4A33_97D1_31532C3A7561_.wvu.PrintTitles" localSheetId="3" hidden="1">'4.ITALIA'!$A:$L,'4.ITALIA'!$7:$7</definedName>
    <definedName name="Z_48EB53F0_664A_4A33_97D1_31532C3A7561_.wvu.PrintTitles" localSheetId="4" hidden="1">'5.ITALIA - CLC'!$A:$L,'5.ITALIA - CLC'!$7:$7</definedName>
    <definedName name="Z_48EB53F0_664A_4A33_97D1_31532C3A7561_.wvu.PrintTitles" localSheetId="5" hidden="1">'6.NGA'!$A:$L,'6.NGA'!$7:$7</definedName>
    <definedName name="Z_48EB53F0_664A_4A33_97D1_31532C3A7561_.wvu.PrintTitles" localSheetId="6" hidden="1">'7.PHAP'!$A:$L,'7.PHAP'!$8:$8</definedName>
    <definedName name="Z_48EB53F0_664A_4A33_97D1_31532C3A7561_.wvu.PrintTitles" localSheetId="7" hidden="1">'8.ANH'!$A:$L,'8.ANH'!$7:$7</definedName>
    <definedName name="Z_48EB53F0_664A_4A33_97D1_31532C3A7561_.wvu.PrintTitles" localSheetId="8" hidden="1">'9.TRUNG QUOC'!$A:$L,'9.TRUNG QUOC'!$7:$7</definedName>
  </definedNames>
  <calcPr calcId="162913"/>
  <customWorkbookViews>
    <customWorkbookView name="Vu Hai Chi - Dạng xem cá nhân" guid="{48EB53F0-664A-4A33-97D1-31532C3A7561}" mergeInterval="0" personalView="1" maximized="1" xWindow="1" yWindow="1" windowWidth="1600" windowHeight="679" activeSheetId="2"/>
  </customWorkbookViews>
</workbook>
</file>

<file path=xl/calcChain.xml><?xml version="1.0" encoding="utf-8"?>
<calcChain xmlns="http://schemas.openxmlformats.org/spreadsheetml/2006/main">
  <c r="K39" i="5" l="1"/>
  <c r="K114" i="22" l="1"/>
  <c r="K115" i="22"/>
  <c r="K108" i="22" l="1"/>
  <c r="K45" i="22"/>
  <c r="K26" i="22"/>
  <c r="K35" i="28"/>
  <c r="K38" i="29"/>
  <c r="K97" i="22" l="1"/>
  <c r="K60" i="22"/>
  <c r="K17" i="22"/>
  <c r="K51" i="22"/>
  <c r="K80" i="22"/>
  <c r="K63" i="9"/>
  <c r="K21" i="27"/>
  <c r="K14" i="36" l="1"/>
  <c r="K15" i="34"/>
  <c r="K20" i="32"/>
  <c r="K28" i="15"/>
  <c r="K37" i="14"/>
  <c r="K33" i="13"/>
  <c r="K39" i="10" l="1"/>
  <c r="K39" i="6" l="1"/>
  <c r="K43" i="3"/>
  <c r="K33" i="2"/>
  <c r="K23" i="1"/>
  <c r="K24" i="18" l="1"/>
  <c r="K31" i="12"/>
  <c r="K31" i="11"/>
  <c r="K81" i="8"/>
  <c r="K106" i="7"/>
  <c r="K32" i="4"/>
  <c r="K35" i="22" l="1"/>
  <c r="K90" i="22"/>
  <c r="N23" i="1" l="1"/>
</calcChain>
</file>

<file path=xl/sharedStrings.xml><?xml version="1.0" encoding="utf-8"?>
<sst xmlns="http://schemas.openxmlformats.org/spreadsheetml/2006/main" count="7554" uniqueCount="3178">
  <si>
    <t>Mã sinh viên</t>
  </si>
  <si>
    <t xml:space="preserve"> Nợ</t>
  </si>
  <si>
    <t>Xếp loại</t>
  </si>
  <si>
    <t>Ngày sinh</t>
  </si>
  <si>
    <t xml:space="preserve"> Họ và tên</t>
  </si>
  <si>
    <t>Lớp</t>
  </si>
  <si>
    <t>STT</t>
  </si>
  <si>
    <t>TRƯỜNG ĐẠI HỌC HÀ NỘI</t>
  </si>
  <si>
    <t>BỘ GIÁO DỤC VÀ ĐÀO TẠO</t>
  </si>
  <si>
    <t>ĐTB</t>
  </si>
  <si>
    <t>ĐRL</t>
  </si>
  <si>
    <t>Số tiền (VND)</t>
  </si>
  <si>
    <t>Tổng số tiền:</t>
  </si>
  <si>
    <t>Lê Thị Huyền</t>
  </si>
  <si>
    <t>Số tài khoản</t>
  </si>
  <si>
    <t>DUYỆT CHI</t>
  </si>
  <si>
    <t>PHÒNG TC-KT</t>
  </si>
  <si>
    <t>TBCHT</t>
  </si>
  <si>
    <t xml:space="preserve">Số tài khoản </t>
  </si>
  <si>
    <t>Tổng (I)</t>
  </si>
  <si>
    <t>II. Tài chính Ngân hàng</t>
  </si>
  <si>
    <t>Tổng (II)</t>
  </si>
  <si>
    <t>Tổng (VI)</t>
  </si>
  <si>
    <t>I. Quản trị kinh doanh</t>
  </si>
  <si>
    <t>III. Kế toán</t>
  </si>
  <si>
    <t>01.03.1996</t>
  </si>
  <si>
    <t>Tổng (III)</t>
  </si>
  <si>
    <t>Tổng (IV)</t>
  </si>
  <si>
    <t>Tổng (V)</t>
  </si>
  <si>
    <t>PHÒNG CTSV&amp;QHDN</t>
  </si>
  <si>
    <t>Giỏi</t>
  </si>
  <si>
    <t>0</t>
  </si>
  <si>
    <t>Xuất sắc</t>
  </si>
  <si>
    <t>Khá</t>
  </si>
  <si>
    <t>Tốt</t>
  </si>
  <si>
    <t>Nguyễn Thị Thu Trang</t>
  </si>
  <si>
    <t>Nguyễn Phương Linh</t>
  </si>
  <si>
    <t>Mức HB</t>
  </si>
  <si>
    <t>Bùi Thu Trang</t>
  </si>
  <si>
    <t>02/10/2001</t>
  </si>
  <si>
    <t>03/08/2001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</si>
  <si>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</si>
  <si>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</si>
  <si>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</si>
  <si>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</si>
  <si>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</si>
  <si>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</si>
  <si>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</si>
  <si>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</si>
  <si>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</si>
  <si>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</si>
  <si>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</si>
  <si>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</si>
  <si>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</si>
  <si>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</si>
  <si>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</si>
  <si>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</si>
  <si>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12/12/2001</t>
  </si>
  <si>
    <t>2B-19</t>
  </si>
  <si>
    <t>3TB-19</t>
  </si>
  <si>
    <t>1907080078</t>
  </si>
  <si>
    <t>30/05/2001</t>
  </si>
  <si>
    <t>2TB-19</t>
  </si>
  <si>
    <t>21510002879399</t>
  </si>
  <si>
    <t>1907080033</t>
  </si>
  <si>
    <t>21510002897328</t>
  </si>
  <si>
    <t>1TB-19</t>
  </si>
  <si>
    <t>17</t>
  </si>
  <si>
    <t>3Đ-19</t>
  </si>
  <si>
    <t>18</t>
  </si>
  <si>
    <t>1907050127</t>
  </si>
  <si>
    <t>Nguyễn Thị Cẩm Tú</t>
  </si>
  <si>
    <t>04/07/2001</t>
  </si>
  <si>
    <t>21510002880470</t>
  </si>
  <si>
    <t>19</t>
  </si>
  <si>
    <t>1Đ-19</t>
  </si>
  <si>
    <t>20</t>
  </si>
  <si>
    <t>21</t>
  </si>
  <si>
    <t>22</t>
  </si>
  <si>
    <t>23</t>
  </si>
  <si>
    <t>24</t>
  </si>
  <si>
    <t>2I-19</t>
  </si>
  <si>
    <t>1907090037</t>
  </si>
  <si>
    <t>Hoàng Thị Huế</t>
  </si>
  <si>
    <t>09/08/1991</t>
  </si>
  <si>
    <t>1I-19</t>
  </si>
  <si>
    <t>21510002879885</t>
  </si>
  <si>
    <t>1907090056</t>
  </si>
  <si>
    <t>Trần Khánh Linh</t>
  </si>
  <si>
    <t>03/12/2001</t>
  </si>
  <si>
    <t>21510002900633</t>
  </si>
  <si>
    <t>Đặng Thùy Dương</t>
  </si>
  <si>
    <t>4I-19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</si>
  <si>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</si>
  <si>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</si>
  <si>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</si>
  <si>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</si>
  <si>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</si>
  <si>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</si>
  <si>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</si>
  <si>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</si>
  <si>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</si>
  <si>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</si>
  <si>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</si>
  <si>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</si>
  <si>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</si>
  <si>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20/10/2001</t>
  </si>
  <si>
    <t>26/07/2001</t>
  </si>
  <si>
    <t>16/11/2001</t>
  </si>
  <si>
    <t>Tổng (VII)</t>
  </si>
  <si>
    <t>Tổng (VIII)</t>
  </si>
  <si>
    <t>4N-19</t>
  </si>
  <si>
    <t>1907020022</t>
  </si>
  <si>
    <t>Nguyễn Thị Linh Chi</t>
  </si>
  <si>
    <t>1N-19</t>
  </si>
  <si>
    <t>21510002873647</t>
  </si>
  <si>
    <t>07/11/2001</t>
  </si>
  <si>
    <t>2P-19</t>
  </si>
  <si>
    <t>3P-19</t>
  </si>
  <si>
    <t>15/10/1999</t>
  </si>
  <si>
    <t>Nguyễn Phương Anh</t>
  </si>
  <si>
    <t>Tổng (IX)</t>
  </si>
  <si>
    <t>Tổng (X)</t>
  </si>
  <si>
    <t>Tổng (XI)</t>
  </si>
  <si>
    <t>IV. Quản trị dịch vụ Du lịch và Lữ hành</t>
  </si>
  <si>
    <t>IX. Truyền thông đa phương tiện</t>
  </si>
  <si>
    <t>VIII. Công nghệ thông tin chất lượng cao</t>
  </si>
  <si>
    <t>VII. Công nghệ thông tin</t>
  </si>
  <si>
    <t>VI. Marketing</t>
  </si>
  <si>
    <t>V. Quản trị dịch vụ Du lịch và Lữ hành chất lượng cao</t>
  </si>
  <si>
    <t>X. Quốc tế học</t>
  </si>
  <si>
    <t>XI. Nghiên cứu phát triển</t>
  </si>
  <si>
    <t>Ghi chú</t>
  </si>
  <si>
    <t>Nguyễn Thu Hồng</t>
  </si>
  <si>
    <t>Nguyễn Thị Diệu Linh</t>
  </si>
  <si>
    <t>26/10/2001</t>
  </si>
  <si>
    <t>29/05/2002</t>
  </si>
  <si>
    <t>3TB-20</t>
  </si>
  <si>
    <t>1TB-20</t>
  </si>
  <si>
    <t>2007080068</t>
  </si>
  <si>
    <t>Tạ Minh Tùng</t>
  </si>
  <si>
    <t>23/11/2002</t>
  </si>
  <si>
    <t>21510003147752</t>
  </si>
  <si>
    <t>2007080085</t>
  </si>
  <si>
    <t>Trần Khánh Vân</t>
  </si>
  <si>
    <t>16/11/2002</t>
  </si>
  <si>
    <t>2TB-20</t>
  </si>
  <si>
    <t>21510003146786</t>
  </si>
  <si>
    <t>1807050094</t>
  </si>
  <si>
    <t>Nguyễn Khánh Ngọc</t>
  </si>
  <si>
    <t>15/07/2000</t>
  </si>
  <si>
    <t>06/11/2002</t>
  </si>
  <si>
    <t>3Đ-20</t>
  </si>
  <si>
    <t>2007050042</t>
  </si>
  <si>
    <t>Nguyễn Hải Hà</t>
  </si>
  <si>
    <t>05/04/2002</t>
  </si>
  <si>
    <t>21510003123503</t>
  </si>
  <si>
    <t>2Đ-20</t>
  </si>
  <si>
    <t>1Đ-20</t>
  </si>
  <si>
    <t>2007050139</t>
  </si>
  <si>
    <t>Hà Thị Thanh Thúy</t>
  </si>
  <si>
    <t>01/09/2002</t>
  </si>
  <si>
    <t>21510003127286</t>
  </si>
  <si>
    <t>2007050062</t>
  </si>
  <si>
    <t>Phạm Thùy Hương</t>
  </si>
  <si>
    <t>27/10/2002</t>
  </si>
  <si>
    <t>21510003142696</t>
  </si>
  <si>
    <t>1807090076</t>
  </si>
  <si>
    <t>Lâm Đức Ngọc</t>
  </si>
  <si>
    <t>21510002561447</t>
  </si>
  <si>
    <t>Nguyễn Mai Phương</t>
  </si>
  <si>
    <t>2007090030</t>
  </si>
  <si>
    <t>Quách Hải Huyền</t>
  </si>
  <si>
    <t>03/06/2002</t>
  </si>
  <si>
    <t>3I-20</t>
  </si>
  <si>
    <t>21510003147938</t>
  </si>
  <si>
    <t>29/10/2002</t>
  </si>
  <si>
    <t>30/09/2002</t>
  </si>
  <si>
    <t>3N-19</t>
  </si>
  <si>
    <t>2N-20</t>
  </si>
  <si>
    <t>3N-20</t>
  </si>
  <si>
    <t>Nguyễn Thị Linh</t>
  </si>
  <si>
    <t>15/08/2002</t>
  </si>
  <si>
    <t>4N-20</t>
  </si>
  <si>
    <t>1907030054</t>
  </si>
  <si>
    <t>Ngô Quốc Khánh</t>
  </si>
  <si>
    <t>21510002875874</t>
  </si>
  <si>
    <t>1907030056</t>
  </si>
  <si>
    <t>Hồ Ngọc Lan</t>
  </si>
  <si>
    <t>23/05/2001</t>
  </si>
  <si>
    <t>21510002877700</t>
  </si>
  <si>
    <t>1P-20</t>
  </si>
  <si>
    <t>2007030088</t>
  </si>
  <si>
    <t>Nguyễn Thị Minh Thu</t>
  </si>
  <si>
    <t>14/10/2002</t>
  </si>
  <si>
    <t>4P-20</t>
  </si>
  <si>
    <t>21510003217372</t>
  </si>
  <si>
    <t>27/07/2002</t>
  </si>
  <si>
    <t>3P-20</t>
  </si>
  <si>
    <t>2007030070</t>
  </si>
  <si>
    <t>Lê Hà Phương</t>
  </si>
  <si>
    <t>06/02/2002</t>
  </si>
  <si>
    <t>21510003125642</t>
  </si>
  <si>
    <t>03/09/2002</t>
  </si>
  <si>
    <t>Nguyễn Hoài Thu</t>
  </si>
  <si>
    <t>27/01/2002</t>
  </si>
  <si>
    <t>Phan Phương Anh</t>
  </si>
  <si>
    <t>Nguyễn Thị Ánh Tuyết</t>
  </si>
  <si>
    <t>Nguyễn Ngọc Trâm</t>
  </si>
  <si>
    <t>Nguyễn Phương Thảo</t>
  </si>
  <si>
    <t>17/11/2001</t>
  </si>
  <si>
    <t>09/11/2001</t>
  </si>
  <si>
    <t>1907100027</t>
  </si>
  <si>
    <t>Nguyễn Thị Hà Mỹ</t>
  </si>
  <si>
    <t>21510002951084</t>
  </si>
  <si>
    <t>2107100017</t>
  </si>
  <si>
    <t>Trần Thị Hà</t>
  </si>
  <si>
    <t>21/10/2003</t>
  </si>
  <si>
    <t>1B-21</t>
  </si>
  <si>
    <t>28/10/2003</t>
  </si>
  <si>
    <t>2B-21</t>
  </si>
  <si>
    <t>2107100049</t>
  </si>
  <si>
    <t>Thạch Văn Phương</t>
  </si>
  <si>
    <t>01/08/2003</t>
  </si>
  <si>
    <t>Nguyễn Thùy Trang</t>
  </si>
  <si>
    <t>2107080058</t>
  </si>
  <si>
    <t>Lê Hương Thảo</t>
  </si>
  <si>
    <t>20/04/2003</t>
  </si>
  <si>
    <t>1TB-21</t>
  </si>
  <si>
    <t>2TB-21</t>
  </si>
  <si>
    <t>2107080087</t>
  </si>
  <si>
    <t>Nguyễn Văn Nhật</t>
  </si>
  <si>
    <t>16/11/1995</t>
  </si>
  <si>
    <t>3TB-21</t>
  </si>
  <si>
    <t>2107080076</t>
  </si>
  <si>
    <t>Nguyễn Thị Minh Trang</t>
  </si>
  <si>
    <t>19/10/2003</t>
  </si>
  <si>
    <t>1907050028</t>
  </si>
  <si>
    <t>Nguyễn Đỗ Quỳnh Chi</t>
  </si>
  <si>
    <t>22/01/2001</t>
  </si>
  <si>
    <t>21510002875643</t>
  </si>
  <si>
    <t>05/10/2003</t>
  </si>
  <si>
    <t>3Đ-21</t>
  </si>
  <si>
    <t>2107050116</t>
  </si>
  <si>
    <t>Nguyễn Hương Thảo</t>
  </si>
  <si>
    <t>23/05/2003</t>
  </si>
  <si>
    <t>2Đ-21</t>
  </si>
  <si>
    <t>27/06/2003</t>
  </si>
  <si>
    <t>1Đ-21</t>
  </si>
  <si>
    <t>18/11/2003</t>
  </si>
  <si>
    <t>4Đ-21</t>
  </si>
  <si>
    <t>20/10/2003</t>
  </si>
  <si>
    <t>1907090029</t>
  </si>
  <si>
    <t>Trương Ngọc Hà</t>
  </si>
  <si>
    <t>30/08/2001</t>
  </si>
  <si>
    <t>21510002892068</t>
  </si>
  <si>
    <t>2007090042</t>
  </si>
  <si>
    <t>Trần Lưu Phương Linh</t>
  </si>
  <si>
    <t>09/02/2002</t>
  </si>
  <si>
    <t>21510003146713</t>
  </si>
  <si>
    <t>2007090012</t>
  </si>
  <si>
    <t>Vũ Thị Ngọc Ánh</t>
  </si>
  <si>
    <t>17/05/2002</t>
  </si>
  <si>
    <t>21510003140982</t>
  </si>
  <si>
    <t>01/01/2002</t>
  </si>
  <si>
    <t>Trần Minh Châu</t>
  </si>
  <si>
    <t>24/07/2003</t>
  </si>
  <si>
    <t>2I-21</t>
  </si>
  <si>
    <t>3I-21</t>
  </si>
  <si>
    <t>Đặng Thùy Linh</t>
  </si>
  <si>
    <t>27/10/2003</t>
  </si>
  <si>
    <t>2107090039</t>
  </si>
  <si>
    <t>Hà Minh Khanh</t>
  </si>
  <si>
    <t>14/09/2003</t>
  </si>
  <si>
    <t>2107090088</t>
  </si>
  <si>
    <t>Nguyễn Phương Vy</t>
  </si>
  <si>
    <t>10/01/2003</t>
  </si>
  <si>
    <t>1907020021</t>
  </si>
  <si>
    <t>Bùi Thị Hạnh Chi</t>
  </si>
  <si>
    <t>14/08/2001</t>
  </si>
  <si>
    <t>21510002879609</t>
  </si>
  <si>
    <t>Nguyễn Thị Hải Yến</t>
  </si>
  <si>
    <t>Nguyễn Khánh Linh</t>
  </si>
  <si>
    <t>09/09/2003</t>
  </si>
  <si>
    <t>1N-21</t>
  </si>
  <si>
    <t>4N-21</t>
  </si>
  <si>
    <t>20/08/2004</t>
  </si>
  <si>
    <t>14/05/2003</t>
  </si>
  <si>
    <t>Lê Thị Phương Thảo</t>
  </si>
  <si>
    <t>5N-21</t>
  </si>
  <si>
    <t>02/03/2003</t>
  </si>
  <si>
    <t>2N-21</t>
  </si>
  <si>
    <t>09/12/2001</t>
  </si>
  <si>
    <t>2007030107</t>
  </si>
  <si>
    <t>05/03/2002</t>
  </si>
  <si>
    <t>1P-19</t>
  </si>
  <si>
    <t>21510003137896</t>
  </si>
  <si>
    <t>14/12/2002</t>
  </si>
  <si>
    <t>2P-20</t>
  </si>
  <si>
    <t>09/09/2002</t>
  </si>
  <si>
    <t>3P-21</t>
  </si>
  <si>
    <t>2107030040</t>
  </si>
  <si>
    <t>Nguyễn Mai Hương</t>
  </si>
  <si>
    <t>02/01/2003</t>
  </si>
  <si>
    <t>2P-21</t>
  </si>
  <si>
    <t>16/03/2003</t>
  </si>
  <si>
    <t>1P-21</t>
  </si>
  <si>
    <t>02/07/2000</t>
  </si>
  <si>
    <t>Nguyễn Thị Minh Anh</t>
  </si>
  <si>
    <t>Nguyễn Thị Bích Ngọc</t>
  </si>
  <si>
    <t>Nguyễn Thị Huyền</t>
  </si>
  <si>
    <t>1907010304</t>
  </si>
  <si>
    <t>Hoàng Linh Trang</t>
  </si>
  <si>
    <t>03/11/2001</t>
  </si>
  <si>
    <t>3A-19</t>
  </si>
  <si>
    <t>21510002877597</t>
  </si>
  <si>
    <t>1907010046</t>
  </si>
  <si>
    <t>Bùi Linh Chi</t>
  </si>
  <si>
    <t>20/03/2001</t>
  </si>
  <si>
    <t>6A-19</t>
  </si>
  <si>
    <t>21510002879706</t>
  </si>
  <si>
    <t>12A-19</t>
  </si>
  <si>
    <t>11A-19</t>
  </si>
  <si>
    <t>4A-19</t>
  </si>
  <si>
    <t>1A-19</t>
  </si>
  <si>
    <t>09/09/2001</t>
  </si>
  <si>
    <t>1907010227</t>
  </si>
  <si>
    <t>Nguyễn Kiều Hương Nhung</t>
  </si>
  <si>
    <t>31/03/2001</t>
  </si>
  <si>
    <t>21510002875175</t>
  </si>
  <si>
    <t>5A-19</t>
  </si>
  <si>
    <t>1907010224</t>
  </si>
  <si>
    <t>Đàm Vân Nhi</t>
  </si>
  <si>
    <t>28/07/2001</t>
  </si>
  <si>
    <t>12610001205691</t>
  </si>
  <si>
    <t>2A-19</t>
  </si>
  <si>
    <t>15/01/2001</t>
  </si>
  <si>
    <t>38</t>
  </si>
  <si>
    <t>39</t>
  </si>
  <si>
    <t>40</t>
  </si>
  <si>
    <t>Nguyễn Thu Hằng</t>
  </si>
  <si>
    <t>29/11/2001</t>
  </si>
  <si>
    <t>8A-19</t>
  </si>
  <si>
    <t>41</t>
  </si>
  <si>
    <t>42</t>
  </si>
  <si>
    <t>Lê Phương Anh</t>
  </si>
  <si>
    <t>02/03/2001</t>
  </si>
  <si>
    <t>43</t>
  </si>
  <si>
    <t>Phạm Thị Thùy Linh</t>
  </si>
  <si>
    <t>44</t>
  </si>
  <si>
    <t>45</t>
  </si>
  <si>
    <t>1907010325</t>
  </si>
  <si>
    <t>Lê Thị Cẩm Vân</t>
  </si>
  <si>
    <t>12/09/2001</t>
  </si>
  <si>
    <t>21510002876804</t>
  </si>
  <si>
    <t>46</t>
  </si>
  <si>
    <t>1907010079</t>
  </si>
  <si>
    <t>Nguyễn Thanh Hà</t>
  </si>
  <si>
    <t>19/10/2001</t>
  </si>
  <si>
    <t>21510002874349</t>
  </si>
  <si>
    <t>47</t>
  </si>
  <si>
    <t>1907010077</t>
  </si>
  <si>
    <t>Lê Thanh Hà</t>
  </si>
  <si>
    <t>21510002897337</t>
  </si>
  <si>
    <t>48</t>
  </si>
  <si>
    <t>1907010078</t>
  </si>
  <si>
    <t>Nguyễn Lê Hải Hà</t>
  </si>
  <si>
    <t>17/03/2001</t>
  </si>
  <si>
    <t>21510002875148</t>
  </si>
  <si>
    <t>49</t>
  </si>
  <si>
    <t>2007010060</t>
  </si>
  <si>
    <t>Bùi Doãn Hương Giang</t>
  </si>
  <si>
    <t>22/03/2002</t>
  </si>
  <si>
    <t>2A-20</t>
  </si>
  <si>
    <t>21510003219794</t>
  </si>
  <si>
    <t>50</t>
  </si>
  <si>
    <t>2007010037</t>
  </si>
  <si>
    <t>Đinh Thị Thanh Bình</t>
  </si>
  <si>
    <t>24/02/2002</t>
  </si>
  <si>
    <t>7A-20</t>
  </si>
  <si>
    <t>21510003129079</t>
  </si>
  <si>
    <t>51</t>
  </si>
  <si>
    <t>19/10/2002</t>
  </si>
  <si>
    <t>11A-20</t>
  </si>
  <si>
    <t>52</t>
  </si>
  <si>
    <t>53</t>
  </si>
  <si>
    <t>1A-20</t>
  </si>
  <si>
    <t>54</t>
  </si>
  <si>
    <t>2007010346</t>
  </si>
  <si>
    <t>Dương Thu Uyên</t>
  </si>
  <si>
    <t>11/09/2002</t>
  </si>
  <si>
    <t>21510003127471</t>
  </si>
  <si>
    <t>55</t>
  </si>
  <si>
    <t>4A-20</t>
  </si>
  <si>
    <t>56</t>
  </si>
  <si>
    <t>57</t>
  </si>
  <si>
    <t>8A-20</t>
  </si>
  <si>
    <t>58</t>
  </si>
  <si>
    <t>5A-20</t>
  </si>
  <si>
    <t>59</t>
  </si>
  <si>
    <t>60</t>
  </si>
  <si>
    <t>61</t>
  </si>
  <si>
    <t>62</t>
  </si>
  <si>
    <t>2007010115</t>
  </si>
  <si>
    <t>Chu Liên Hương</t>
  </si>
  <si>
    <t>24/03/2002</t>
  </si>
  <si>
    <t>13A-20</t>
  </si>
  <si>
    <t>21510003130637</t>
  </si>
  <si>
    <t>63</t>
  </si>
  <si>
    <t>2007010258</t>
  </si>
  <si>
    <t>Lê Thị Thu Quyên</t>
  </si>
  <si>
    <t>17/10/2002</t>
  </si>
  <si>
    <t>21510003132217</t>
  </si>
  <si>
    <t>64</t>
  </si>
  <si>
    <t>26/11/2002</t>
  </si>
  <si>
    <t>65</t>
  </si>
  <si>
    <t>6A-20</t>
  </si>
  <si>
    <t>66</t>
  </si>
  <si>
    <t>12/10/2002</t>
  </si>
  <si>
    <t>67</t>
  </si>
  <si>
    <t>68</t>
  </si>
  <si>
    <t>69</t>
  </si>
  <si>
    <t>70</t>
  </si>
  <si>
    <t>28/08/2002</t>
  </si>
  <si>
    <t>12A-20</t>
  </si>
  <si>
    <t>71</t>
  </si>
  <si>
    <t>Nguyễn Thùy Linh</t>
  </si>
  <si>
    <t>72</t>
  </si>
  <si>
    <t>73</t>
  </si>
  <si>
    <t>74</t>
  </si>
  <si>
    <t>75</t>
  </si>
  <si>
    <t>2A-21</t>
  </si>
  <si>
    <t>76</t>
  </si>
  <si>
    <t>2107010017</t>
  </si>
  <si>
    <t>Phùng Hà Mai Anh</t>
  </si>
  <si>
    <t>26/10/2003</t>
  </si>
  <si>
    <t>7A-21</t>
  </si>
  <si>
    <t>77</t>
  </si>
  <si>
    <t>2107010095</t>
  </si>
  <si>
    <t>Nguyễn Ngọc Diễm Hằng</t>
  </si>
  <si>
    <t>03/03/2003</t>
  </si>
  <si>
    <t>8A-21</t>
  </si>
  <si>
    <t>78</t>
  </si>
  <si>
    <t>10A-21</t>
  </si>
  <si>
    <t>79</t>
  </si>
  <si>
    <t>80</t>
  </si>
  <si>
    <t>2107010115</t>
  </si>
  <si>
    <t>9A-21</t>
  </si>
  <si>
    <t>81</t>
  </si>
  <si>
    <t>2107010220</t>
  </si>
  <si>
    <t>17/11/2003</t>
  </si>
  <si>
    <t>82</t>
  </si>
  <si>
    <t>5A-21</t>
  </si>
  <si>
    <t>83</t>
  </si>
  <si>
    <t>24/11/2003</t>
  </si>
  <si>
    <t>84</t>
  </si>
  <si>
    <t>2107010093</t>
  </si>
  <si>
    <t>Phạm Thu Hằng</t>
  </si>
  <si>
    <t>85</t>
  </si>
  <si>
    <t>Nguyễn Thị Thùy Dung</t>
  </si>
  <si>
    <t>10/03/2003</t>
  </si>
  <si>
    <t>86</t>
  </si>
  <si>
    <t>2107010250</t>
  </si>
  <si>
    <t>04/01/2003</t>
  </si>
  <si>
    <t>87</t>
  </si>
  <si>
    <t>88</t>
  </si>
  <si>
    <t>89</t>
  </si>
  <si>
    <t>2107010051</t>
  </si>
  <si>
    <t>Lê Trần Ngọc Diệp</t>
  </si>
  <si>
    <t>04/05/2003</t>
  </si>
  <si>
    <t>6A-21</t>
  </si>
  <si>
    <t>90</t>
  </si>
  <si>
    <t>Phạm Quỳnh Trang</t>
  </si>
  <si>
    <t>12/10/2003</t>
  </si>
  <si>
    <t>91</t>
  </si>
  <si>
    <t>15/11/2003</t>
  </si>
  <si>
    <t>92</t>
  </si>
  <si>
    <t>3A-21</t>
  </si>
  <si>
    <t>93</t>
  </si>
  <si>
    <t>94</t>
  </si>
  <si>
    <t>95</t>
  </si>
  <si>
    <t>96</t>
  </si>
  <si>
    <t>2107010004</t>
  </si>
  <si>
    <t>19/02/2003</t>
  </si>
  <si>
    <t>97</t>
  </si>
  <si>
    <t>2107010256</t>
  </si>
  <si>
    <t>Trần Thị Thảo</t>
  </si>
  <si>
    <t>04/04/2003</t>
  </si>
  <si>
    <t>98</t>
  </si>
  <si>
    <t>Nguyễn Ngọc Minh</t>
  </si>
  <si>
    <t>Nguyễn Minh Hường</t>
  </si>
  <si>
    <t>Nguyễn Thị Ngọc Huyền</t>
  </si>
  <si>
    <t>1907040092</t>
  </si>
  <si>
    <t>Nguyễn Thị Thu Hoài</t>
  </si>
  <si>
    <t>06/06/2001</t>
  </si>
  <si>
    <t>3T-19</t>
  </si>
  <si>
    <t>21510002896194</t>
  </si>
  <si>
    <t>1907040022</t>
  </si>
  <si>
    <t>Phạm Mai Anh</t>
  </si>
  <si>
    <t>30/09/2001</t>
  </si>
  <si>
    <t>4T-19</t>
  </si>
  <si>
    <t>21510002894921</t>
  </si>
  <si>
    <t>1907040120</t>
  </si>
  <si>
    <t>Đinh Thị Linh</t>
  </si>
  <si>
    <t>04/06/2001</t>
  </si>
  <si>
    <t>45010005020881</t>
  </si>
  <si>
    <t>1807040171</t>
  </si>
  <si>
    <t>Phạm Thị Ngân</t>
  </si>
  <si>
    <t>27/10/2000</t>
  </si>
  <si>
    <t>8T-19</t>
  </si>
  <si>
    <t>21510002556461</t>
  </si>
  <si>
    <t>1907040049</t>
  </si>
  <si>
    <t>Dương Đặng Hồng Diệp</t>
  </si>
  <si>
    <t>30/04/2001</t>
  </si>
  <si>
    <t>21510002889486</t>
  </si>
  <si>
    <t>1907040259</t>
  </si>
  <si>
    <t>Phạm Thị Như Ý</t>
  </si>
  <si>
    <t>26/12/2001</t>
  </si>
  <si>
    <t>21510002883202</t>
  </si>
  <si>
    <t>9T-19</t>
  </si>
  <si>
    <t>1907040257</t>
  </si>
  <si>
    <t>Bùi Thị Tường Vi</t>
  </si>
  <si>
    <t>2T-19</t>
  </si>
  <si>
    <t>21510002882236</t>
  </si>
  <si>
    <t>Nguyễn Thị Hoài</t>
  </si>
  <si>
    <t>1907040158</t>
  </si>
  <si>
    <t>Bùi Thị Hồng Ngọc</t>
  </si>
  <si>
    <t>7T-19</t>
  </si>
  <si>
    <t>21510002891038</t>
  </si>
  <si>
    <t>6T-19</t>
  </si>
  <si>
    <t>Nguyễn Anh Thư</t>
  </si>
  <si>
    <t>22/12/2000</t>
  </si>
  <si>
    <t>1907040064</t>
  </si>
  <si>
    <t>Vũ Trịnh Châu Giang</t>
  </si>
  <si>
    <t>28/06/2001</t>
  </si>
  <si>
    <t>21510002887709</t>
  </si>
  <si>
    <t>1907040036</t>
  </si>
  <si>
    <t>Nguyễn Thị Ngọc Bích</t>
  </si>
  <si>
    <t>21510002883798</t>
  </si>
  <si>
    <t>12/03/2001</t>
  </si>
  <si>
    <t>Nguyễn Thị Ngọc Anh</t>
  </si>
  <si>
    <t>05/07/2001</t>
  </si>
  <si>
    <t>5T-20</t>
  </si>
  <si>
    <t>2007040153</t>
  </si>
  <si>
    <t>Nguyễn Thị My</t>
  </si>
  <si>
    <t>08/06/2002</t>
  </si>
  <si>
    <t>21510003136343</t>
  </si>
  <si>
    <t>Nguyễn Thị Mai Phương</t>
  </si>
  <si>
    <t>8T-20</t>
  </si>
  <si>
    <t>4T-20</t>
  </si>
  <si>
    <t>Nguyễn Thị Thu Hương</t>
  </si>
  <si>
    <t>2007040141</t>
  </si>
  <si>
    <t>Hoàng Thị Ngọc Mai</t>
  </si>
  <si>
    <t>05/01/2002</t>
  </si>
  <si>
    <t>2T-20</t>
  </si>
  <si>
    <t>21510003126511</t>
  </si>
  <si>
    <t>3T-20</t>
  </si>
  <si>
    <t>Lê Khánh Ly</t>
  </si>
  <si>
    <t>9T-20</t>
  </si>
  <si>
    <t>2007040269</t>
  </si>
  <si>
    <t>Phạm Thị Huyền Trang</t>
  </si>
  <si>
    <t>26/10/2002</t>
  </si>
  <si>
    <t>7T-20</t>
  </si>
  <si>
    <t>21510003143325</t>
  </si>
  <si>
    <t>1T-20</t>
  </si>
  <si>
    <t>2007040017</t>
  </si>
  <si>
    <t>Ngô Minh Ánh</t>
  </si>
  <si>
    <t>17/02/2002</t>
  </si>
  <si>
    <t>21510003124667</t>
  </si>
  <si>
    <t>2007040125</t>
  </si>
  <si>
    <t>09/04/2002</t>
  </si>
  <si>
    <t>21510003136617</t>
  </si>
  <si>
    <t>29/09/2002</t>
  </si>
  <si>
    <t>2007040114</t>
  </si>
  <si>
    <t>Hoàng Khánh Linh</t>
  </si>
  <si>
    <t>20/06/2002</t>
  </si>
  <si>
    <t>21510003126991</t>
  </si>
  <si>
    <t>2007040260</t>
  </si>
  <si>
    <t>Nguyễn Thị Trang</t>
  </si>
  <si>
    <t>21510003134727</t>
  </si>
  <si>
    <t>30/11/2002</t>
  </si>
  <si>
    <t>02/05/2002</t>
  </si>
  <si>
    <t>1T-21</t>
  </si>
  <si>
    <t>4T-21</t>
  </si>
  <si>
    <t>2107040157</t>
  </si>
  <si>
    <t>Nguyễn Như Quỳnh</t>
  </si>
  <si>
    <t>06/11/2003</t>
  </si>
  <si>
    <t>5T-21</t>
  </si>
  <si>
    <t>30/10/2003</t>
  </si>
  <si>
    <t>2107040058</t>
  </si>
  <si>
    <t>Nguyễn Thị Khánh Hòa</t>
  </si>
  <si>
    <t>15/10/2003</t>
  </si>
  <si>
    <t>6T-21</t>
  </si>
  <si>
    <t>Trần Thị Vân Anh</t>
  </si>
  <si>
    <t>11/07/2003</t>
  </si>
  <si>
    <t>2107040113</t>
  </si>
  <si>
    <t>Bùi Thảo My</t>
  </si>
  <si>
    <t>09/07/2003</t>
  </si>
  <si>
    <t>2107040116</t>
  </si>
  <si>
    <t>Hoàng Thị Ngọc Nga</t>
  </si>
  <si>
    <t>28/06/2003</t>
  </si>
  <si>
    <t>2T-21</t>
  </si>
  <si>
    <t>06/03/2003</t>
  </si>
  <si>
    <t>2107040109</t>
  </si>
  <si>
    <t>Nguyễn Thị Sao Mai</t>
  </si>
  <si>
    <t>4NB-19</t>
  </si>
  <si>
    <t>Nguyễn Thị Ngọc Ánh</t>
  </si>
  <si>
    <t>08/03/2001</t>
  </si>
  <si>
    <t>2NB-19</t>
  </si>
  <si>
    <t>19/11/2001</t>
  </si>
  <si>
    <t>25/12/2001</t>
  </si>
  <si>
    <t>6NB-19</t>
  </si>
  <si>
    <t>06/01/2001</t>
  </si>
  <si>
    <t>1NB-19</t>
  </si>
  <si>
    <t>Nguyễn Thị Phương Linh</t>
  </si>
  <si>
    <t>1907060173</t>
  </si>
  <si>
    <t>Dương Anh Thư</t>
  </si>
  <si>
    <t>17/09/2001</t>
  </si>
  <si>
    <t>21510002877995</t>
  </si>
  <si>
    <t>26/09/2001</t>
  </si>
  <si>
    <t>1907060077</t>
  </si>
  <si>
    <t>Bùi Thị Lan</t>
  </si>
  <si>
    <t>08/09/2001</t>
  </si>
  <si>
    <t>21510002879566</t>
  </si>
  <si>
    <t>06/08/2002</t>
  </si>
  <si>
    <t>2NB-20</t>
  </si>
  <si>
    <t>2007060195</t>
  </si>
  <si>
    <t>Nguyễn Thanh Tú</t>
  </si>
  <si>
    <t>01/08/2002</t>
  </si>
  <si>
    <t>1NB-20</t>
  </si>
  <si>
    <t>21510003138002</t>
  </si>
  <si>
    <t>2007060177</t>
  </si>
  <si>
    <t>Đặng Nguyễn Phương Thuỷ</t>
  </si>
  <si>
    <t>10/09/2002</t>
  </si>
  <si>
    <t>21510003130169</t>
  </si>
  <si>
    <t>4NB-20</t>
  </si>
  <si>
    <t>6NB-20</t>
  </si>
  <si>
    <t>2007060048</t>
  </si>
  <si>
    <t>Nguyễn Phương Hà</t>
  </si>
  <si>
    <t>09/07/2002</t>
  </si>
  <si>
    <t>21510003138686</t>
  </si>
  <si>
    <t>2007060018</t>
  </si>
  <si>
    <t>Trần Mai Anh</t>
  </si>
  <si>
    <t>02/02/2002</t>
  </si>
  <si>
    <t>21510003146704</t>
  </si>
  <si>
    <t>Nguyễn Phương Mai</t>
  </si>
  <si>
    <t>3NB-20</t>
  </si>
  <si>
    <t>5NB-20</t>
  </si>
  <si>
    <t>2NB-21</t>
  </si>
  <si>
    <t>Nguyễn Hương Giang</t>
  </si>
  <si>
    <t>2107060035</t>
  </si>
  <si>
    <t>Nguyễn Thùy Dương</t>
  </si>
  <si>
    <t>06/07/2003</t>
  </si>
  <si>
    <t>5NB-21</t>
  </si>
  <si>
    <t>6NB-21</t>
  </si>
  <si>
    <t>2107060164</t>
  </si>
  <si>
    <t>Hoàng Thu Thủy</t>
  </si>
  <si>
    <t>30/12/2003</t>
  </si>
  <si>
    <t>3NB-21</t>
  </si>
  <si>
    <t>03/12/2003</t>
  </si>
  <si>
    <t>1NB-21</t>
  </si>
  <si>
    <t>1907070080</t>
  </si>
  <si>
    <t>Nguyễn Thị Nga</t>
  </si>
  <si>
    <t>11/04/2001</t>
  </si>
  <si>
    <t>1H-19</t>
  </si>
  <si>
    <t>21510002897081</t>
  </si>
  <si>
    <t>4H-19</t>
  </si>
  <si>
    <t>08/10/2001</t>
  </si>
  <si>
    <t>3H-19</t>
  </si>
  <si>
    <t>1907070139</t>
  </si>
  <si>
    <t>Trần Thị Tuyết Mai</t>
  </si>
  <si>
    <t>16/07/2001</t>
  </si>
  <si>
    <t>2H-19</t>
  </si>
  <si>
    <t>21510002960664</t>
  </si>
  <si>
    <t>Đinh Thùy Linh</t>
  </si>
  <si>
    <t>4H-20</t>
  </si>
  <si>
    <t>1H-20</t>
  </si>
  <si>
    <t>04/08/2002</t>
  </si>
  <si>
    <t>2H-20</t>
  </si>
  <si>
    <t>02/12/2002</t>
  </si>
  <si>
    <t>Nguyễn Hải Yến</t>
  </si>
  <si>
    <t>11/01/2002</t>
  </si>
  <si>
    <t>3H-20</t>
  </si>
  <si>
    <t>2H-21</t>
  </si>
  <si>
    <t>2107070062</t>
  </si>
  <si>
    <t>Cao Quyết Thắng</t>
  </si>
  <si>
    <t>25/04/2003</t>
  </si>
  <si>
    <t>2107070053</t>
  </si>
  <si>
    <t>Đoàn Văn Nguyên</t>
  </si>
  <si>
    <t>1H-21</t>
  </si>
  <si>
    <t>12/05/2003</t>
  </si>
  <si>
    <t>3H-21</t>
  </si>
  <si>
    <t>2107070019</t>
  </si>
  <si>
    <t>Trần Diên Hà</t>
  </si>
  <si>
    <t>03/07/2003</t>
  </si>
  <si>
    <t>Nguyễn Thị Thanh Hoa</t>
  </si>
  <si>
    <t>4K-19</t>
  </si>
  <si>
    <t>1904000027</t>
  </si>
  <si>
    <t>18/07/2001</t>
  </si>
  <si>
    <t>21510002896079</t>
  </si>
  <si>
    <t>1K-19</t>
  </si>
  <si>
    <t>2K-19</t>
  </si>
  <si>
    <t>10/02/2001</t>
  </si>
  <si>
    <t>2004000040</t>
  </si>
  <si>
    <t>Nguyễn Thúy Hiền</t>
  </si>
  <si>
    <t>25/08/2002</t>
  </si>
  <si>
    <t>4K-20</t>
  </si>
  <si>
    <t>21510003133937</t>
  </si>
  <si>
    <t>2004000055</t>
  </si>
  <si>
    <t>Nguyễn Hạnh Linh</t>
  </si>
  <si>
    <t>14/06/2002</t>
  </si>
  <si>
    <t>2K-20</t>
  </si>
  <si>
    <t>2004000042</t>
  </si>
  <si>
    <t>Dương Gia Huệ</t>
  </si>
  <si>
    <t>21/08/2002</t>
  </si>
  <si>
    <t>21510003127754</t>
  </si>
  <si>
    <t>3K-20</t>
  </si>
  <si>
    <t>21510003123479</t>
  </si>
  <si>
    <t>10/09/2000</t>
  </si>
  <si>
    <t>1904040021</t>
  </si>
  <si>
    <t>Chu Thị Thùy Dung</t>
  </si>
  <si>
    <t>4TC-19</t>
  </si>
  <si>
    <t>12910000349533</t>
  </si>
  <si>
    <t>1904040040</t>
  </si>
  <si>
    <t>Nguyễn Thị Thanh Hằng</t>
  </si>
  <si>
    <t>13/10/1999</t>
  </si>
  <si>
    <t>3TC-19</t>
  </si>
  <si>
    <t>21510002681169</t>
  </si>
  <si>
    <t>1904040066</t>
  </si>
  <si>
    <t>Nguyễn Hà Linh</t>
  </si>
  <si>
    <t>30/12/2001</t>
  </si>
  <si>
    <t>21510002901654</t>
  </si>
  <si>
    <t>1904040125</t>
  </si>
  <si>
    <t>Nguyễn Thị Thảo Vân</t>
  </si>
  <si>
    <t>11/06/2001</t>
  </si>
  <si>
    <t>2TC-19</t>
  </si>
  <si>
    <t>21510002896307</t>
  </si>
  <si>
    <t>27/10/2001</t>
  </si>
  <si>
    <t>1904040032</t>
  </si>
  <si>
    <t>Nguyễn Thị Thanh Hà</t>
  </si>
  <si>
    <t>29/09/2001</t>
  </si>
  <si>
    <t>21510002896459</t>
  </si>
  <si>
    <t>2004040004</t>
  </si>
  <si>
    <t>Dương Huệ Anh</t>
  </si>
  <si>
    <t>2TC-20</t>
  </si>
  <si>
    <t>21510003127727</t>
  </si>
  <si>
    <t>2004040043</t>
  </si>
  <si>
    <t>Trần Thị Minh Hợp</t>
  </si>
  <si>
    <t>15/05/2002</t>
  </si>
  <si>
    <t>1TC-20</t>
  </si>
  <si>
    <t>21510003145826</t>
  </si>
  <si>
    <t>2004040110</t>
  </si>
  <si>
    <t>Nguyễn Thị Huyền Trang</t>
  </si>
  <si>
    <t>07/04/2002</t>
  </si>
  <si>
    <t>4TC-20</t>
  </si>
  <si>
    <t>21510003136875</t>
  </si>
  <si>
    <t>08/10/2002</t>
  </si>
  <si>
    <t>15/09/2002</t>
  </si>
  <si>
    <t>Nguyễn Thị Hường</t>
  </si>
  <si>
    <t>2004040058</t>
  </si>
  <si>
    <t>Nguyễn Khánh Huyền</t>
  </si>
  <si>
    <t>29/04/2002</t>
  </si>
  <si>
    <t>21510003140061</t>
  </si>
  <si>
    <t>1KT-19</t>
  </si>
  <si>
    <t>1904010034</t>
  </si>
  <si>
    <t>Vũ Thị Thu Hiền</t>
  </si>
  <si>
    <t>15/08/2001</t>
  </si>
  <si>
    <t>2KT-19</t>
  </si>
  <si>
    <t>21510002902806</t>
  </si>
  <si>
    <t>Nguyễn Thu Phương</t>
  </si>
  <si>
    <t>1904010058</t>
  </si>
  <si>
    <t>Đinh Thị Phương Linh</t>
  </si>
  <si>
    <t>4KT-19</t>
  </si>
  <si>
    <t>21510002890035</t>
  </si>
  <si>
    <t>1904010086</t>
  </si>
  <si>
    <t>Nguyễn Minh Phương</t>
  </si>
  <si>
    <t>3KT-19</t>
  </si>
  <si>
    <t>21510002900855</t>
  </si>
  <si>
    <t>2004010041</t>
  </si>
  <si>
    <t>Nguyễn Hồng Hạnh</t>
  </si>
  <si>
    <t>18/09/2002</t>
  </si>
  <si>
    <t>4KT-20</t>
  </si>
  <si>
    <t>21510003140344</t>
  </si>
  <si>
    <t>2004010054</t>
  </si>
  <si>
    <t>Phí Thanh Huyền</t>
  </si>
  <si>
    <t>15/04/2002</t>
  </si>
  <si>
    <t>2KT-20</t>
  </si>
  <si>
    <t>21510003142155</t>
  </si>
  <si>
    <t>Nguyễn Thị Thu Huyền</t>
  </si>
  <si>
    <t>3KT-20</t>
  </si>
  <si>
    <t>2004010097</t>
  </si>
  <si>
    <t>Phạm Thị Phương Thảo</t>
  </si>
  <si>
    <t>01/06/2002</t>
  </si>
  <si>
    <t>21510003143130</t>
  </si>
  <si>
    <t>2004010003</t>
  </si>
  <si>
    <t>Luyện Hồng Anh</t>
  </si>
  <si>
    <t>11/12/2002</t>
  </si>
  <si>
    <t>1KT-20</t>
  </si>
  <si>
    <t>21510003217947</t>
  </si>
  <si>
    <t>11/03/2000</t>
  </si>
  <si>
    <t>1Q-19</t>
  </si>
  <si>
    <t>1906080149</t>
  </si>
  <si>
    <t>Trần Thị Như Ý</t>
  </si>
  <si>
    <t>14/10/2001</t>
  </si>
  <si>
    <t>2Q-19</t>
  </si>
  <si>
    <t>21510002892998</t>
  </si>
  <si>
    <t>4Q-19</t>
  </si>
  <si>
    <t>Nguyễn Thị Nhung</t>
  </si>
  <si>
    <t>3Q-19</t>
  </si>
  <si>
    <t>24/06/2001</t>
  </si>
  <si>
    <t>Vũ Thị Phương Anh</t>
  </si>
  <si>
    <t>2006080083</t>
  </si>
  <si>
    <t>Nguyễn Mai Ngọc</t>
  </si>
  <si>
    <t>1Q-20</t>
  </si>
  <si>
    <t>21510003139582</t>
  </si>
  <si>
    <t>2006080112</t>
  </si>
  <si>
    <t>Phạm Việt Sơn</t>
  </si>
  <si>
    <t>28/07/2002</t>
  </si>
  <si>
    <t>5Q-20</t>
  </si>
  <si>
    <t>21510003142571</t>
  </si>
  <si>
    <t>13/10/2002</t>
  </si>
  <si>
    <t>2006080013</t>
  </si>
  <si>
    <t>Lục Thị Bảo Châu</t>
  </si>
  <si>
    <t>28/05/2001</t>
  </si>
  <si>
    <t>21510003218092</t>
  </si>
  <si>
    <t>25/09/2003</t>
  </si>
  <si>
    <t>25/09/2002</t>
  </si>
  <si>
    <t>15/02/2002</t>
  </si>
  <si>
    <t>01/07/2002</t>
  </si>
  <si>
    <t>2Q-20</t>
  </si>
  <si>
    <t>4Q-20</t>
  </si>
  <si>
    <t>1906090014</t>
  </si>
  <si>
    <t>Bùi Quỳnh Chi</t>
  </si>
  <si>
    <t>1D-19</t>
  </si>
  <si>
    <t>21510003054542</t>
  </si>
  <si>
    <t>1906090101</t>
  </si>
  <si>
    <t>Nguyễn Phương Tuyết</t>
  </si>
  <si>
    <t>21510002884852</t>
  </si>
  <si>
    <t>20/09/2001</t>
  </si>
  <si>
    <t>3D-19</t>
  </si>
  <si>
    <t>11/01/2001</t>
  </si>
  <si>
    <t>28/02/2001</t>
  </si>
  <si>
    <t>Nguyễn Hương Ly</t>
  </si>
  <si>
    <t>2D-19</t>
  </si>
  <si>
    <t>2006090023</t>
  </si>
  <si>
    <t>Sùng A Đức</t>
  </si>
  <si>
    <t>1D-20</t>
  </si>
  <si>
    <t>21510003147840</t>
  </si>
  <si>
    <t>2006090063</t>
  </si>
  <si>
    <t>Nguyễn Thị Thùy Linh</t>
  </si>
  <si>
    <t>31/07/2002</t>
  </si>
  <si>
    <t>4D-20</t>
  </si>
  <si>
    <t>21510003134912</t>
  </si>
  <si>
    <t>2006090125</t>
  </si>
  <si>
    <t>Nguyễn Anh Tú</t>
  </si>
  <si>
    <t>21510003124214</t>
  </si>
  <si>
    <t>2D-20</t>
  </si>
  <si>
    <t>Nguyễn Thị Phương Trà</t>
  </si>
  <si>
    <t>2006090016</t>
  </si>
  <si>
    <t>Lê Ngọc Bích</t>
  </si>
  <si>
    <t>21510003132943</t>
  </si>
  <si>
    <t>13/01/2002</t>
  </si>
  <si>
    <t>20/05/2001</t>
  </si>
  <si>
    <t>13/09/2001</t>
  </si>
  <si>
    <t>19/02/2001</t>
  </si>
  <si>
    <t>18/01/2001</t>
  </si>
  <si>
    <t>Nguyễn Thị Thu Hiền</t>
  </si>
  <si>
    <t>23/11/2001</t>
  </si>
  <si>
    <t>06/04/2001</t>
  </si>
  <si>
    <t>20/12/2002</t>
  </si>
  <si>
    <t>06/01/2004</t>
  </si>
  <si>
    <t>01/02/2002</t>
  </si>
  <si>
    <t>07/08/2002</t>
  </si>
  <si>
    <t>1904050005</t>
  </si>
  <si>
    <t>Giang Ngọc Diệp</t>
  </si>
  <si>
    <t>25/07/2001</t>
  </si>
  <si>
    <t>1M-19</t>
  </si>
  <si>
    <t>21510002889291</t>
  </si>
  <si>
    <t>23/02/2001</t>
  </si>
  <si>
    <t>19/08/2001</t>
  </si>
  <si>
    <t>2M-19</t>
  </si>
  <si>
    <t>2004050052</t>
  </si>
  <si>
    <t>Bùi Thị Huyền Trang</t>
  </si>
  <si>
    <t>27/05/2002</t>
  </si>
  <si>
    <t>1M-20</t>
  </si>
  <si>
    <t>21510003219590</t>
  </si>
  <si>
    <t>12/12/2002</t>
  </si>
  <si>
    <t>Nguyễn Quỳnh Anh</t>
  </si>
  <si>
    <t>22/08/2002</t>
  </si>
  <si>
    <t>09/10/2002</t>
  </si>
  <si>
    <t>1NC-20</t>
  </si>
  <si>
    <t>2006060031</t>
  </si>
  <si>
    <t>Chu Huyền Trang</t>
  </si>
  <si>
    <t>08/01/2000</t>
  </si>
  <si>
    <t>21510003130646</t>
  </si>
  <si>
    <t>27/12/2002</t>
  </si>
  <si>
    <t>2D-20C</t>
  </si>
  <si>
    <t>27/08/2002</t>
  </si>
  <si>
    <t>1I-19C</t>
  </si>
  <si>
    <t>2007190017</t>
  </si>
  <si>
    <t>25/01/2002</t>
  </si>
  <si>
    <t>2I-20C</t>
  </si>
  <si>
    <t>21510003134055</t>
  </si>
  <si>
    <t>1I-20C</t>
  </si>
  <si>
    <t>14/03/2002</t>
  </si>
  <si>
    <t>Nguyễn Hồng Nhung</t>
  </si>
  <si>
    <t>1I-21C</t>
  </si>
  <si>
    <t>2107190060</t>
  </si>
  <si>
    <t>09/11/2003</t>
  </si>
  <si>
    <t>25/08/2003</t>
  </si>
  <si>
    <t>Vũ Minh Hằng</t>
  </si>
  <si>
    <t>Nguyễn Thị Phương Anh</t>
  </si>
  <si>
    <t>2TT-19</t>
  </si>
  <si>
    <t>2001000018</t>
  </si>
  <si>
    <t>Nguyễn Lê Khanh</t>
  </si>
  <si>
    <t>1TT-20</t>
  </si>
  <si>
    <t>21510003139795</t>
  </si>
  <si>
    <t>2001000028</t>
  </si>
  <si>
    <t>21510003138640</t>
  </si>
  <si>
    <t>2101000033</t>
  </si>
  <si>
    <t>Nguyễn Phương Huyền My</t>
  </si>
  <si>
    <t>1TT-21</t>
  </si>
  <si>
    <t>2TT-21</t>
  </si>
  <si>
    <t>2101000053</t>
  </si>
  <si>
    <t>Phạm Thị Thanh Vân</t>
  </si>
  <si>
    <t>03/02/2003</t>
  </si>
  <si>
    <t>26/12/2003</t>
  </si>
  <si>
    <t>19/11/2003</t>
  </si>
  <si>
    <t>24/03/2003</t>
  </si>
  <si>
    <t>18/08/2003</t>
  </si>
  <si>
    <t>17/09/2003</t>
  </si>
  <si>
    <t>20/08/2003</t>
  </si>
  <si>
    <t>2106190060</t>
  </si>
  <si>
    <t>Vũ Lê Vy</t>
  </si>
  <si>
    <t>05/05/2003</t>
  </si>
  <si>
    <t>2106190024</t>
  </si>
  <si>
    <t>Võ Quang Huy</t>
  </si>
  <si>
    <t>27/11/2003</t>
  </si>
  <si>
    <t>01/10/2003</t>
  </si>
  <si>
    <t>2106190014</t>
  </si>
  <si>
    <t>Khuất Mạnh Đức</t>
  </si>
  <si>
    <t>18/05/2003</t>
  </si>
  <si>
    <t>02/06/2003</t>
  </si>
  <si>
    <t>19/08/2003</t>
  </si>
  <si>
    <t>2106090017</t>
  </si>
  <si>
    <t>Nguyễn Thị Hương Giang</t>
  </si>
  <si>
    <t>07/07/2003</t>
  </si>
  <si>
    <t>2104000058</t>
  </si>
  <si>
    <t>24/01/2003</t>
  </si>
  <si>
    <t>03/11/2003</t>
  </si>
  <si>
    <t>2104010006</t>
  </si>
  <si>
    <t>21/01/2003</t>
  </si>
  <si>
    <t>19/12/2003</t>
  </si>
  <si>
    <t>27/12/2003</t>
  </si>
  <si>
    <t>2104010091</t>
  </si>
  <si>
    <t>Lại Phương Thảo</t>
  </si>
  <si>
    <t>11/12/2003</t>
  </si>
  <si>
    <t>11/06/2003</t>
  </si>
  <si>
    <t>11/03/2003</t>
  </si>
  <si>
    <t>2106060006</t>
  </si>
  <si>
    <t>Mai Quế Anh</t>
  </si>
  <si>
    <t>26/04/2003</t>
  </si>
  <si>
    <t>12/12/2003</t>
  </si>
  <si>
    <t>15/06/2003</t>
  </si>
  <si>
    <t>Phạm Thị Lan Anh</t>
  </si>
  <si>
    <t>04/07/2003</t>
  </si>
  <si>
    <t>07/01/2003</t>
  </si>
  <si>
    <t>Lê Thị Trà My</t>
  </si>
  <si>
    <t>2106080053</t>
  </si>
  <si>
    <t>Phạm Minh Hiền</t>
  </si>
  <si>
    <t>23/07/2003</t>
  </si>
  <si>
    <t>09/04/2003</t>
  </si>
  <si>
    <t>30/03/2003</t>
  </si>
  <si>
    <t>2106080064</t>
  </si>
  <si>
    <t>Phạm Hồ Thanh Hương</t>
  </si>
  <si>
    <t>29/09/2003</t>
  </si>
  <si>
    <t>2106080057</t>
  </si>
  <si>
    <t>Nguyễn Vũ Hòa</t>
  </si>
  <si>
    <t>15/12/2003</t>
  </si>
  <si>
    <t>2104040101</t>
  </si>
  <si>
    <t>Dương Hà Trang</t>
  </si>
  <si>
    <t>2104040109</t>
  </si>
  <si>
    <t>Đặng Thanh Vân</t>
  </si>
  <si>
    <t>10/02/2003</t>
  </si>
  <si>
    <t>2104040031</t>
  </si>
  <si>
    <t>Dương Hương Giang</t>
  </si>
  <si>
    <t>16/08/2003</t>
  </si>
  <si>
    <t>2104040056</t>
  </si>
  <si>
    <t>18/12/2003</t>
  </si>
  <si>
    <t>2H-19C</t>
  </si>
  <si>
    <t>24/12/2001</t>
  </si>
  <si>
    <t>1H-19C</t>
  </si>
  <si>
    <t>3H-20C</t>
  </si>
  <si>
    <t>10/12/2002</t>
  </si>
  <si>
    <t>1H-20C</t>
  </si>
  <si>
    <t>4H-21C</t>
  </si>
  <si>
    <t>Nguyễn Minh Châu</t>
  </si>
  <si>
    <t>2H-21C</t>
  </si>
  <si>
    <t>2107170071</t>
  </si>
  <si>
    <t>Nguyễn Thị Hồng Nhung</t>
  </si>
  <si>
    <t>19/07/2003</t>
  </si>
  <si>
    <t>1H-21C</t>
  </si>
  <si>
    <t>Lê Ngọc Ánh</t>
  </si>
  <si>
    <t>01/06/2003</t>
  </si>
  <si>
    <t>09/10/2001</t>
  </si>
  <si>
    <t>2T-19C</t>
  </si>
  <si>
    <t>2T-20C</t>
  </si>
  <si>
    <t>2007140027</t>
  </si>
  <si>
    <t>Nguyễn Phương Hoa</t>
  </si>
  <si>
    <t>1T-20C</t>
  </si>
  <si>
    <t>21510003138668</t>
  </si>
  <si>
    <t>2007140050</t>
  </si>
  <si>
    <t>Nguyễn Thị Mai</t>
  </si>
  <si>
    <t>23/10/2002</t>
  </si>
  <si>
    <t>3T-20C</t>
  </si>
  <si>
    <t>21510003136538</t>
  </si>
  <si>
    <t>16/09/2002</t>
  </si>
  <si>
    <t>08/07/2003</t>
  </si>
  <si>
    <t>4T-21C</t>
  </si>
  <si>
    <t>Trần Phương Anh</t>
  </si>
  <si>
    <t>Nguyễn Hà Phương</t>
  </si>
  <si>
    <t>1T-21C</t>
  </si>
  <si>
    <t>2T-21C</t>
  </si>
  <si>
    <t>Nguyễn Thị Phương</t>
  </si>
  <si>
    <t>3T-21C</t>
  </si>
  <si>
    <t>2107140117</t>
  </si>
  <si>
    <t>Ngô Thị Minh Hiếu</t>
  </si>
  <si>
    <t>20/07/2003</t>
  </si>
  <si>
    <t>Tổng (I+II+III+IV+V+VI+VII+VIII+IX+X+XI)</t>
  </si>
  <si>
    <t>Chuyên ngành: Ngôn ngữ Bồ Đào Nha khóa 2019, 2020, 2021, 2022</t>
  </si>
  <si>
    <t>DANH SÁCH SINH VIÊN NHẬN HỌC BỔNG KHUYẾN KHÍCH HỌC TẬP HỌC KỲ I NĂM HỌC 2022 - 2023</t>
  </si>
  <si>
    <t xml:space="preserve">    Hà Nội, ngày     tháng    năm 2023</t>
  </si>
  <si>
    <t>Chuyên ngành: Ngôn ngữ Tây Ban Nha khóa 2019, 2020, 2021, 2022</t>
  </si>
  <si>
    <t>Chuyên ngành: Ngôn ngữ Đức khóa 2019, 2020, 2021, 2022</t>
  </si>
  <si>
    <t>Chuyên ngành: Ngôn ngữ Italia khóa 2019, 2020, 2021, 2022</t>
  </si>
  <si>
    <t>Chuyên ngành: Ngôn ngữ Italia chất lượng cao khóa 2019, 2020, 2021, 2022</t>
  </si>
  <si>
    <t>Chuyên ngành: Ngôn ngữ Nga khóa 2019, 2020, 2021</t>
  </si>
  <si>
    <t>Chuyên ngành: Ngôn ngữ Pháp khóa  2019, 2020, 2021, 2022</t>
  </si>
  <si>
    <t>Chuyên ngành: Ngôn ngữ Anh khóa 2019, 2020, 2021, 2022</t>
  </si>
  <si>
    <t>Chuyên ngành: Ngôn ngữ Trung Quốc khóa 2019, 2020, 2021, 2022</t>
  </si>
  <si>
    <t>Chuyên ngành: Ngôn ngữ Trung Quốc chất lượng cao khóa 2019, 2020, 2021, 2022</t>
  </si>
  <si>
    <t>Chuyên ngành: Ngôn ngữ Nhật khóa 2019, 2020, 2021, 2022</t>
  </si>
  <si>
    <t>Chuyên ngành: Ngôn ngữ Hàn Quốc khóa 2019, 2020, 2021, 2022</t>
  </si>
  <si>
    <t>Chuyên ngành: Ngôn ngữ Hàn Quốc chất lượng cao khóa 2019, 2020, 2021, 2022</t>
  </si>
  <si>
    <t>Khoa Tiếng Anh chuyên ngành, các chuyên ngành khóa 2022 - 2026 kỳ 1: Quản trị kinh doanh, Tài chính - Ngân hàng, Kế toán, Quốc tế học, Quản trị dịch vụ Du lịch &amp; Lữ hành, Công nghệ thông tin, Marketing, Truyền thông đa phương tiện, Công nghệ thông tin CLC,  Quản trị dịch vụ Du lịch &amp; Lữ hành CLC, Nghiên cứu phát triển</t>
  </si>
  <si>
    <t>Chuyên ngành: Truyền thông doanh nghiệp khóa 2019, 2020, 2021, 2022</t>
  </si>
  <si>
    <t>Chuyên ngành: Marketing khóa 2019, 2020, 2021</t>
  </si>
  <si>
    <t>Chuyên ngành: Nghiên cứu phát triển khóa 2020, 2021</t>
  </si>
  <si>
    <t>Chuyên ngành: Quản trị dịch vụ du lịch lữ hành chất lượng cao khóa 2020, 2021</t>
  </si>
  <si>
    <t>Chuyên ngành: Quản trị Kinh doanh khóa 2019, 2020, 2021</t>
  </si>
  <si>
    <t>Chuyên ngành: Tài chính - Ngân hàng khóa 2019, 2020, 2021</t>
  </si>
  <si>
    <t>Chuyên ngành: Kế toán khóa 2019, 2020, 2021</t>
  </si>
  <si>
    <t>Chuyên ngành: Quốc tế học khóa 2019, 2020, 2021</t>
  </si>
  <si>
    <t>Chuyên ngành: Quản trị Dịch vụ Du lịch - Lữ hành khóa 2019, 2020, 2021</t>
  </si>
  <si>
    <t>1907100008</t>
  </si>
  <si>
    <t>Đoàn Thị Khánh Duyên</t>
  </si>
  <si>
    <t>12/06/2001</t>
  </si>
  <si>
    <t>21510002879849</t>
  </si>
  <si>
    <t>1907100039</t>
  </si>
  <si>
    <t>Trần Phương Thảo</t>
  </si>
  <si>
    <t>21510002892776</t>
  </si>
  <si>
    <t>2007100057</t>
  </si>
  <si>
    <t>Lê Thanh Thùy</t>
  </si>
  <si>
    <t>09/06/2002</t>
  </si>
  <si>
    <t>1B-20</t>
  </si>
  <si>
    <t>21510003132688</t>
  </si>
  <si>
    <t>2007100013</t>
  </si>
  <si>
    <t>Đỗ Thị Thùy Dung</t>
  </si>
  <si>
    <t>21510003128207</t>
  </si>
  <si>
    <t>21510004395208</t>
  </si>
  <si>
    <t>2107100028</t>
  </si>
  <si>
    <t>Nguyễn Trần Ngọc Khanh</t>
  </si>
  <si>
    <t>21510004395411</t>
  </si>
  <si>
    <t>21510004395299</t>
  </si>
  <si>
    <t>2107100067</t>
  </si>
  <si>
    <t>Nguyễn Thanh Tùng</t>
  </si>
  <si>
    <t>21510004415753</t>
  </si>
  <si>
    <t>2107100043</t>
  </si>
  <si>
    <t>04/08/2003</t>
  </si>
  <si>
    <t>21510004411229</t>
  </si>
  <si>
    <t>2207100031</t>
  </si>
  <si>
    <t>21/04/2004</t>
  </si>
  <si>
    <t>1B-22</t>
  </si>
  <si>
    <t>21510003672290</t>
  </si>
  <si>
    <t>2207100020</t>
  </si>
  <si>
    <t>Luyện Thị Thùy Duyên</t>
  </si>
  <si>
    <t>11/12/2004</t>
  </si>
  <si>
    <t>21510003671844</t>
  </si>
  <si>
    <t>2207100059</t>
  </si>
  <si>
    <t>Nguyễn Đình Việt</t>
  </si>
  <si>
    <t>04/09/2004</t>
  </si>
  <si>
    <t>21510003672555</t>
  </si>
  <si>
    <t>2207100058</t>
  </si>
  <si>
    <t>Vũ Thị Hồng Vân</t>
  </si>
  <si>
    <t>31/07/2004</t>
  </si>
  <si>
    <t>2B-22</t>
  </si>
  <si>
    <t>21510003672111</t>
  </si>
  <si>
    <t>Đinh Việt Anh</t>
  </si>
  <si>
    <t>Tổng cộng (bằng chữ): Một trăm bốn mươi hai triệu, một trăm tám mươi nghìn đồng.</t>
  </si>
  <si>
    <t>1907080084</t>
  </si>
  <si>
    <t>Thiều Chí Trường</t>
  </si>
  <si>
    <t>21510002882476</t>
  </si>
  <si>
    <t>1907080042</t>
  </si>
  <si>
    <t>Trần Ngọc Linh</t>
  </si>
  <si>
    <t>12/04/2001</t>
  </si>
  <si>
    <t>21510002892819</t>
  </si>
  <si>
    <t>1907080043</t>
  </si>
  <si>
    <t>Ngô Thị Hồng Loan</t>
  </si>
  <si>
    <t>21510002875926</t>
  </si>
  <si>
    <t>1907080038</t>
  </si>
  <si>
    <t>Đỗ Phương Linh</t>
  </si>
  <si>
    <t>21510002878378</t>
  </si>
  <si>
    <t>2007080047</t>
  </si>
  <si>
    <t>Phạm Trọng Nghĩa</t>
  </si>
  <si>
    <t>21510003142641</t>
  </si>
  <si>
    <t>2007080037</t>
  </si>
  <si>
    <t>Vy Thị Hương</t>
  </si>
  <si>
    <t>21510003140399</t>
  </si>
  <si>
    <t>2007080023</t>
  </si>
  <si>
    <t>Đỗ Thanh Hà</t>
  </si>
  <si>
    <t>21510003128535</t>
  </si>
  <si>
    <t>2007080088</t>
  </si>
  <si>
    <t>Lê Minh Giang</t>
  </si>
  <si>
    <t>14/02/2002</t>
  </si>
  <si>
    <t>03201013822895</t>
  </si>
  <si>
    <t>Ngân hàng MSB</t>
  </si>
  <si>
    <t>2107080088</t>
  </si>
  <si>
    <t>Tống Sỹ Tuấn Thành</t>
  </si>
  <si>
    <t>24/09/2003</t>
  </si>
  <si>
    <t>21510004392740</t>
  </si>
  <si>
    <t>21510004392759</t>
  </si>
  <si>
    <t>2107080060</t>
  </si>
  <si>
    <t>Nguyễn Thị Phương Thảo</t>
  </si>
  <si>
    <t>28/02/2003</t>
  </si>
  <si>
    <t>21510004393071</t>
  </si>
  <si>
    <t>21510004415601</t>
  </si>
  <si>
    <t>21510004392944</t>
  </si>
  <si>
    <t>2107080042</t>
  </si>
  <si>
    <t>21510004393017</t>
  </si>
  <si>
    <t>2207080068</t>
  </si>
  <si>
    <t>Tô Mỹ Ngân</t>
  </si>
  <si>
    <t>1TB-22</t>
  </si>
  <si>
    <t>21510003705141</t>
  </si>
  <si>
    <t>2207080022</t>
  </si>
  <si>
    <t>Đặng Thị Cúc</t>
  </si>
  <si>
    <t>27/06/2004</t>
  </si>
  <si>
    <t>21510004095863</t>
  </si>
  <si>
    <t>2207080002</t>
  </si>
  <si>
    <t>Bạch Hoàng Anh</t>
  </si>
  <si>
    <t>03/10/2004</t>
  </si>
  <si>
    <t>21510003700270</t>
  </si>
  <si>
    <t>2207080051</t>
  </si>
  <si>
    <t>Vũ Hoàng Lê</t>
  </si>
  <si>
    <t>26/10/2004</t>
  </si>
  <si>
    <t>21510004095386</t>
  </si>
  <si>
    <t>2207080052</t>
  </si>
  <si>
    <t>Vũ Kiều Liên</t>
  </si>
  <si>
    <t>11/01/2004</t>
  </si>
  <si>
    <t>21510003700605</t>
  </si>
  <si>
    <t>2207080015</t>
  </si>
  <si>
    <t>Trần Minh Anh</t>
  </si>
  <si>
    <t>3TB-22</t>
  </si>
  <si>
    <t>21510003699624</t>
  </si>
  <si>
    <t>2207080036</t>
  </si>
  <si>
    <t>Phạm Thái Hà</t>
  </si>
  <si>
    <t>21/07/2004</t>
  </si>
  <si>
    <t>21510003701264</t>
  </si>
  <si>
    <t>Tổng cộng (bằng chữ): Hai trăm ba mươi tám triệu, ba trăm bảy mươi nghìn đồng</t>
  </si>
  <si>
    <t>11610000746149</t>
  </si>
  <si>
    <t>1807050140</t>
  </si>
  <si>
    <t>Đào Thị Hồng Vân</t>
  </si>
  <si>
    <t>28/12/2000</t>
  </si>
  <si>
    <t>21510002558847</t>
  </si>
  <si>
    <t>1807050042</t>
  </si>
  <si>
    <t>Nguyễn Thị Phương Dung</t>
  </si>
  <si>
    <t>08/04/2000</t>
  </si>
  <si>
    <t>21510002557969</t>
  </si>
  <si>
    <t>1907050009</t>
  </si>
  <si>
    <t>Nguyễn Hoài Anh</t>
  </si>
  <si>
    <t>26/08/2001</t>
  </si>
  <si>
    <t>21510002875458</t>
  </si>
  <si>
    <t>1807050123</t>
  </si>
  <si>
    <t>Nguyễn Anh Trà</t>
  </si>
  <si>
    <t>21510003308762</t>
  </si>
  <si>
    <t>2007050084</t>
  </si>
  <si>
    <t>Nguyễn Ngọc Mai</t>
  </si>
  <si>
    <t>16/06/2002</t>
  </si>
  <si>
    <t>21510003139087</t>
  </si>
  <si>
    <t>2007050068</t>
  </si>
  <si>
    <t>Đặng Ngọc Lan</t>
  </si>
  <si>
    <t>26/09/2002</t>
  </si>
  <si>
    <t>21510003130178</t>
  </si>
  <si>
    <t>2007050138</t>
  </si>
  <si>
    <t>Nguyễn Thị Thu</t>
  </si>
  <si>
    <t>12/08/2002</t>
  </si>
  <si>
    <t>21510003135438</t>
  </si>
  <si>
    <t>2007050063</t>
  </si>
  <si>
    <t>13/08/2002</t>
  </si>
  <si>
    <t>21510003139397</t>
  </si>
  <si>
    <t>2007050099</t>
  </si>
  <si>
    <t>Cao Bích Ngọc</t>
  </si>
  <si>
    <t>21/10/2002</t>
  </si>
  <si>
    <t>21510003130840</t>
  </si>
  <si>
    <t>2007050101</t>
  </si>
  <si>
    <t>Nguyễn Bích Ngọc</t>
  </si>
  <si>
    <t>21510003124144</t>
  </si>
  <si>
    <t>2207050019</t>
  </si>
  <si>
    <t>Nguyễn Viết Đình Duy</t>
  </si>
  <si>
    <t>16/08/2004</t>
  </si>
  <si>
    <t>21510003671561</t>
  </si>
  <si>
    <t>2207050072</t>
  </si>
  <si>
    <t>Lê Thị Ngọc Mai</t>
  </si>
  <si>
    <t>13/10/2004</t>
  </si>
  <si>
    <t>21510003671516</t>
  </si>
  <si>
    <t>2107050019</t>
  </si>
  <si>
    <t>18/09/2003</t>
  </si>
  <si>
    <t>21510004380958</t>
  </si>
  <si>
    <t>2107050051</t>
  </si>
  <si>
    <t>Nguyễn Viết Gia Khánh</t>
  </si>
  <si>
    <t>01/07/2003</t>
  </si>
  <si>
    <t>21510004412471</t>
  </si>
  <si>
    <t>2107050007</t>
  </si>
  <si>
    <t>09/03/2003</t>
  </si>
  <si>
    <t>21510004380499</t>
  </si>
  <si>
    <t>2107050047</t>
  </si>
  <si>
    <t>Ngô Quang Huy</t>
  </si>
  <si>
    <t>21510004380301</t>
  </si>
  <si>
    <t>21510004380666</t>
  </si>
  <si>
    <t>2107050085</t>
  </si>
  <si>
    <t>Đỗ Thảo Nguyên</t>
  </si>
  <si>
    <t>17/08/2003</t>
  </si>
  <si>
    <t>21510004381058</t>
  </si>
  <si>
    <t>Nguyễn Thị Hậu</t>
  </si>
  <si>
    <t>19/05/2003</t>
  </si>
  <si>
    <t>2207050092</t>
  </si>
  <si>
    <t>Nguyễn Tiến Phúc</t>
  </si>
  <si>
    <t>05/01/2004</t>
  </si>
  <si>
    <t>3Đ-22</t>
  </si>
  <si>
    <t>21510004239263</t>
  </si>
  <si>
    <t>2207050106</t>
  </si>
  <si>
    <t>Nghiêm Anh Thơ</t>
  </si>
  <si>
    <t>29/05/2004</t>
  </si>
  <si>
    <t>2Đ-22</t>
  </si>
  <si>
    <t>21510003671738</t>
  </si>
  <si>
    <t>2207050003</t>
  </si>
  <si>
    <t>Hoàng Anh</t>
  </si>
  <si>
    <t>15/03/2004</t>
  </si>
  <si>
    <t>1Đ-22</t>
  </si>
  <si>
    <t>21510004101681</t>
  </si>
  <si>
    <t>2207050085</t>
  </si>
  <si>
    <t>Ngô Minh Nguyệt</t>
  </si>
  <si>
    <t>03/11/2004</t>
  </si>
  <si>
    <t>21510003671312</t>
  </si>
  <si>
    <t>2207050039</t>
  </si>
  <si>
    <t>Nguyễn Hiền Hậu</t>
  </si>
  <si>
    <t>03/08/2004</t>
  </si>
  <si>
    <t>4Đ-22</t>
  </si>
  <si>
    <t>21510003672342</t>
  </si>
  <si>
    <t>2207050082</t>
  </si>
  <si>
    <t>Vũ Thị Kim Ngân</t>
  </si>
  <si>
    <t>27/10/2004</t>
  </si>
  <si>
    <t>21510004101283</t>
  </si>
  <si>
    <t>2207050062</t>
  </si>
  <si>
    <t>Nguyễn Phi Yến Linh</t>
  </si>
  <si>
    <t>12/07/2004</t>
  </si>
  <si>
    <t>21510003672388</t>
  </si>
  <si>
    <t>2207050075</t>
  </si>
  <si>
    <t>Lê Vũ Ngọc Minh</t>
  </si>
  <si>
    <t>21/05/2004</t>
  </si>
  <si>
    <t>21510003671172</t>
  </si>
  <si>
    <t>2207050095</t>
  </si>
  <si>
    <t>Nguyễn Thị Thu Phương</t>
  </si>
  <si>
    <t>25/07/2004</t>
  </si>
  <si>
    <t>21510004239625</t>
  </si>
  <si>
    <t>Tổng cộng (bằng chữ): Ba trăm hai mươi triệu, bốn trăm nghìn đồng.</t>
  </si>
  <si>
    <t>1907090024</t>
  </si>
  <si>
    <t>Trần Hương Giang</t>
  </si>
  <si>
    <t>21510002871988</t>
  </si>
  <si>
    <t>1907090049</t>
  </si>
  <si>
    <t>Lê Vũ Thùy Linh</t>
  </si>
  <si>
    <t>02/04/2001</t>
  </si>
  <si>
    <t>26110002895781</t>
  </si>
  <si>
    <t>1907090009</t>
  </si>
  <si>
    <t>14/11/2001</t>
  </si>
  <si>
    <t>3I-19</t>
  </si>
  <si>
    <t>21510002879876</t>
  </si>
  <si>
    <t>2007090032</t>
  </si>
  <si>
    <t>Phạm Thị Lan Hương</t>
  </si>
  <si>
    <t>16/08/2002</t>
  </si>
  <si>
    <t>1I-20</t>
  </si>
  <si>
    <t>21510003143273</t>
  </si>
  <si>
    <t>2007090014</t>
  </si>
  <si>
    <t>Khuất Thị Cúc</t>
  </si>
  <si>
    <t>04/06/2002</t>
  </si>
  <si>
    <t>21510003216786</t>
  </si>
  <si>
    <t>2107090051</t>
  </si>
  <si>
    <t>1I-21</t>
  </si>
  <si>
    <t>21510004411283</t>
  </si>
  <si>
    <t>21510004395934</t>
  </si>
  <si>
    <t>2107090038</t>
  </si>
  <si>
    <t>Trịnh Khánh Huyền</t>
  </si>
  <si>
    <t>02/11/2003</t>
  </si>
  <si>
    <t>21510004396186</t>
  </si>
  <si>
    <t>2107090035</t>
  </si>
  <si>
    <t>10/08/2003</t>
  </si>
  <si>
    <t>21510004395925</t>
  </si>
  <si>
    <t>2107090048</t>
  </si>
  <si>
    <t>21510004411724</t>
  </si>
  <si>
    <t>21510004578498</t>
  </si>
  <si>
    <t>2207090033</t>
  </si>
  <si>
    <t>Nguyễn Ngọc Phương Khanh</t>
  </si>
  <si>
    <t>13/07/2004</t>
  </si>
  <si>
    <t>1I-22</t>
  </si>
  <si>
    <t>21510004101469</t>
  </si>
  <si>
    <t>2207090017</t>
  </si>
  <si>
    <t>15/10/2004</t>
  </si>
  <si>
    <t>21510003670540</t>
  </si>
  <si>
    <t>2207090077</t>
  </si>
  <si>
    <t>Trương Triệu Vy</t>
  </si>
  <si>
    <t>2I-22</t>
  </si>
  <si>
    <t>21510003672874</t>
  </si>
  <si>
    <t>2207090079</t>
  </si>
  <si>
    <t>Chu Nữ Mai Ngọc</t>
  </si>
  <si>
    <t>04/01/2004</t>
  </si>
  <si>
    <t>21510003672184</t>
  </si>
  <si>
    <t>2207090035</t>
  </si>
  <si>
    <t>Nguyễn Thị Mai Lan</t>
  </si>
  <si>
    <t>15/02/2004</t>
  </si>
  <si>
    <t>21510004241860</t>
  </si>
  <si>
    <t>2207090050</t>
  </si>
  <si>
    <t>Nguyễn Linh Nga</t>
  </si>
  <si>
    <t>05/09/2004</t>
  </si>
  <si>
    <t>21510003671288</t>
  </si>
  <si>
    <t>Tổng cộng (bằng chữ): Hai trăm hai mươi tám triệu, một trăm bốn mươi nghìn đồng.</t>
  </si>
  <si>
    <t>Nguyễn Ngọc Anh</t>
  </si>
  <si>
    <t>2007190026</t>
  </si>
  <si>
    <t>Lưu Thị Hiền</t>
  </si>
  <si>
    <t>04/10/2002</t>
  </si>
  <si>
    <t>21510003131506</t>
  </si>
  <si>
    <t>2007190058</t>
  </si>
  <si>
    <t>Chu Thu Thảo</t>
  </si>
  <si>
    <t>21510003130433</t>
  </si>
  <si>
    <t>2007190025</t>
  </si>
  <si>
    <t>Đào Thị Lan Hiên</t>
  </si>
  <si>
    <t>21510003129583</t>
  </si>
  <si>
    <t>21510004395837</t>
  </si>
  <si>
    <t>2107190038</t>
  </si>
  <si>
    <t>Nguyễn Thị Hương Ly</t>
  </si>
  <si>
    <t>2I-21C</t>
  </si>
  <si>
    <t>21510004396034</t>
  </si>
  <si>
    <t>2107190026</t>
  </si>
  <si>
    <t>21510004409914</t>
  </si>
  <si>
    <t>2107190052</t>
  </si>
  <si>
    <t>21510004416507</t>
  </si>
  <si>
    <t>2207190036</t>
  </si>
  <si>
    <t>Lê Minh Khuê</t>
  </si>
  <si>
    <t>1I-22C</t>
  </si>
  <si>
    <t>21510004239607</t>
  </si>
  <si>
    <t>2207190062</t>
  </si>
  <si>
    <t>Phan Thị Khánh Vy</t>
  </si>
  <si>
    <t>29/02/2004</t>
  </si>
  <si>
    <t>2I-22C</t>
  </si>
  <si>
    <t>21510003671145</t>
  </si>
  <si>
    <t>2207190044</t>
  </si>
  <si>
    <t>Nguyễn Hải Hà My</t>
  </si>
  <si>
    <t>30/03/2004</t>
  </si>
  <si>
    <t>21510004101423</t>
  </si>
  <si>
    <t>2207190018</t>
  </si>
  <si>
    <t>01/09/2004</t>
  </si>
  <si>
    <t>21510003670629</t>
  </si>
  <si>
    <t>1907190002</t>
  </si>
  <si>
    <t>21510002874880</t>
  </si>
  <si>
    <t>08/02/2001</t>
  </si>
  <si>
    <t>08/03/2004</t>
  </si>
  <si>
    <t>Tổng cộng (bằng chữ): Một trăm tám mươi hai triệu, hai trăm mười nghìn đồng.</t>
  </si>
  <si>
    <t>1907020152</t>
  </si>
  <si>
    <t>Lưu Huyền Trang</t>
  </si>
  <si>
    <t>21510002876293</t>
  </si>
  <si>
    <t>1907020042</t>
  </si>
  <si>
    <t>Trần Thị Thu Giang</t>
  </si>
  <si>
    <t>21510003054560</t>
  </si>
  <si>
    <t>1907020099</t>
  </si>
  <si>
    <t>Lê Hương Ly</t>
  </si>
  <si>
    <t>21510002876983</t>
  </si>
  <si>
    <t>1807020133</t>
  </si>
  <si>
    <t>Hoàng Thị Hà Trang</t>
  </si>
  <si>
    <t>21510002553745</t>
  </si>
  <si>
    <t>2007020139</t>
  </si>
  <si>
    <t>Tạ Thị Minh Thương</t>
  </si>
  <si>
    <t>11/06/2002</t>
  </si>
  <si>
    <t>41210000231811</t>
  </si>
  <si>
    <t>2007020021</t>
  </si>
  <si>
    <t>Trần Nguyệt Anh</t>
  </si>
  <si>
    <t>21/07/2002</t>
  </si>
  <si>
    <t>21510003218603</t>
  </si>
  <si>
    <t>2007020060</t>
  </si>
  <si>
    <t>Trần Thị Thu Hương</t>
  </si>
  <si>
    <t>29/01/2002</t>
  </si>
  <si>
    <t>21510003145482</t>
  </si>
  <si>
    <t>2007020104</t>
  </si>
  <si>
    <t>Phạm Ánh Ngọc</t>
  </si>
  <si>
    <t>18/10/2002</t>
  </si>
  <si>
    <t>1N-20</t>
  </si>
  <si>
    <t>21510003133201</t>
  </si>
  <si>
    <t>2007020086</t>
  </si>
  <si>
    <t>Trần Thị Khánh Ly</t>
  </si>
  <si>
    <t>15/06/2002</t>
  </si>
  <si>
    <t>21510003146005</t>
  </si>
  <si>
    <t>2107020065</t>
  </si>
  <si>
    <t>21510004379549</t>
  </si>
  <si>
    <t>2107020122</t>
  </si>
  <si>
    <t>Trần Thu Phương</t>
  </si>
  <si>
    <t>20/01/2003</t>
  </si>
  <si>
    <t>21510004412037</t>
  </si>
  <si>
    <t>2107020005</t>
  </si>
  <si>
    <t>Nguyễn Hoàng Hải Anh</t>
  </si>
  <si>
    <t>21510004379071</t>
  </si>
  <si>
    <t>2107020059</t>
  </si>
  <si>
    <t>Phạm Thị Hồng Hoa</t>
  </si>
  <si>
    <t>21510004409747</t>
  </si>
  <si>
    <t>2107020068</t>
  </si>
  <si>
    <t>Phan Thị Ngọc Huyền</t>
  </si>
  <si>
    <t>21510004379141</t>
  </si>
  <si>
    <t>2107020115</t>
  </si>
  <si>
    <t>25/07/2002</t>
  </si>
  <si>
    <t>3N-21</t>
  </si>
  <si>
    <t>21510004379433</t>
  </si>
  <si>
    <t>2107020023</t>
  </si>
  <si>
    <t>21510004276002</t>
  </si>
  <si>
    <t>2107020168</t>
  </si>
  <si>
    <t>Vũ Mai Trang</t>
  </si>
  <si>
    <t>21510004379497</t>
  </si>
  <si>
    <t>2107020129</t>
  </si>
  <si>
    <t>Ngô Viết Sơn</t>
  </si>
  <si>
    <t>07/05/2003</t>
  </si>
  <si>
    <t>21510004379831</t>
  </si>
  <si>
    <t>2107020178</t>
  </si>
  <si>
    <t>01/03/2003</t>
  </si>
  <si>
    <t>21510004379053</t>
  </si>
  <si>
    <t>1907030095</t>
  </si>
  <si>
    <t>Nguyễn Thị Thùy</t>
  </si>
  <si>
    <t>21/02/2001</t>
  </si>
  <si>
    <t>21510002872820</t>
  </si>
  <si>
    <t>1907030103</t>
  </si>
  <si>
    <t>22/04/2001</t>
  </si>
  <si>
    <t>21510002897009</t>
  </si>
  <si>
    <t>1907030107</t>
  </si>
  <si>
    <t>Phạm Thu Trang</t>
  </si>
  <si>
    <t>23/07/2001</t>
  </si>
  <si>
    <t>21510002883008</t>
  </si>
  <si>
    <t>2107030001</t>
  </si>
  <si>
    <t>La Nguyễn Ngọc Ngân</t>
  </si>
  <si>
    <t>31/08/2003</t>
  </si>
  <si>
    <t>21510004415814</t>
  </si>
  <si>
    <t>2007030033</t>
  </si>
  <si>
    <t>Hà Thị Mai Hạnh</t>
  </si>
  <si>
    <t>21510003127295</t>
  </si>
  <si>
    <t>2007030021</t>
  </si>
  <si>
    <t>Lê Kim Chi</t>
  </si>
  <si>
    <t>05/06/2002</t>
  </si>
  <si>
    <t>21510003125448</t>
  </si>
  <si>
    <t>2107030069</t>
  </si>
  <si>
    <t>Vũ Nguyễn Bảo Ngọc</t>
  </si>
  <si>
    <t>27/08/2003</t>
  </si>
  <si>
    <t>21510004396317</t>
  </si>
  <si>
    <t>2007030055</t>
  </si>
  <si>
    <t>Nguyễn Gia Đức Mạnh</t>
  </si>
  <si>
    <t>17/08/2002</t>
  </si>
  <si>
    <t>21510003123707</t>
  </si>
  <si>
    <t>2107030070</t>
  </si>
  <si>
    <t>Đặng Tạ Tuyết Nhi</t>
  </si>
  <si>
    <t>30/11/2003</t>
  </si>
  <si>
    <t>21510004415610</t>
  </si>
  <si>
    <t>2107030018</t>
  </si>
  <si>
    <t>Lê Quý Chúc</t>
  </si>
  <si>
    <t>21510004396344</t>
  </si>
  <si>
    <t>2107030007</t>
  </si>
  <si>
    <t>Nguyễn Trung Anh</t>
  </si>
  <si>
    <t>16/12/2003</t>
  </si>
  <si>
    <t>21510004392430</t>
  </si>
  <si>
    <t>2107030028</t>
  </si>
  <si>
    <t>23/08/2003</t>
  </si>
  <si>
    <t>21510004416552</t>
  </si>
  <si>
    <t>21510004392485</t>
  </si>
  <si>
    <t>2107030034</t>
  </si>
  <si>
    <t>21510004392157</t>
  </si>
  <si>
    <t>2107030011</t>
  </si>
  <si>
    <t>Trịnh Minh Anh</t>
  </si>
  <si>
    <t>21510004392449</t>
  </si>
  <si>
    <t>2107030098</t>
  </si>
  <si>
    <t>Bùi Thị Trang</t>
  </si>
  <si>
    <t>21510004396502</t>
  </si>
  <si>
    <t>2207030002</t>
  </si>
  <si>
    <t>Nguyễn Chúc An</t>
  </si>
  <si>
    <t>04/12/2004</t>
  </si>
  <si>
    <t>2P-22</t>
  </si>
  <si>
    <t>21510003703969</t>
  </si>
  <si>
    <t>2207030050</t>
  </si>
  <si>
    <t>Nguyễn Thị Liễu Hằng</t>
  </si>
  <si>
    <t>10/03/2004</t>
  </si>
  <si>
    <t>21510003699527</t>
  </si>
  <si>
    <t>2207030013</t>
  </si>
  <si>
    <t>Nguyễn Vân Anh</t>
  </si>
  <si>
    <t>22/03/2004</t>
  </si>
  <si>
    <t>3P-22</t>
  </si>
  <si>
    <t>21510003692702</t>
  </si>
  <si>
    <t>2207030112</t>
  </si>
  <si>
    <t>Nguyễn Thị Ngọc Trâm</t>
  </si>
  <si>
    <t>13/01/2004</t>
  </si>
  <si>
    <t>4P-22</t>
  </si>
  <si>
    <t>21510004767630</t>
  </si>
  <si>
    <t>2207030026</t>
  </si>
  <si>
    <t>Lưu Thị Kim Chi</t>
  </si>
  <si>
    <t>21510003732495</t>
  </si>
  <si>
    <t>2207030082</t>
  </si>
  <si>
    <t>Vũ Hồng Minh Ngọc</t>
  </si>
  <si>
    <t>19/11/2004</t>
  </si>
  <si>
    <t>1P-22</t>
  </si>
  <si>
    <t>21510003699396</t>
  </si>
  <si>
    <t>2207030044</t>
  </si>
  <si>
    <t>Nguyễn Thị Ngân Hà</t>
  </si>
  <si>
    <t>16/06/2004</t>
  </si>
  <si>
    <t>2207030096</t>
  </si>
  <si>
    <t>Lý Phương Thảo</t>
  </si>
  <si>
    <t>01/04/2004</t>
  </si>
  <si>
    <t>21510003692438</t>
  </si>
  <si>
    <t>2207030064</t>
  </si>
  <si>
    <t>Bùi Thảo Linh</t>
  </si>
  <si>
    <t>24/07/2004</t>
  </si>
  <si>
    <t>21510003691815</t>
  </si>
  <si>
    <t>Tổng cộng (bằng chữ): Hai trăm tám mươi ba triệu, bảy trăm tám mươi nghìn đồng.</t>
  </si>
  <si>
    <t>1907010187</t>
  </si>
  <si>
    <t>Nguyễn Đức Minh</t>
  </si>
  <si>
    <t>22/07/2001</t>
  </si>
  <si>
    <t>21510002875591</t>
  </si>
  <si>
    <t>1907010022</t>
  </si>
  <si>
    <t>Nguyễn Việt Linh Anh</t>
  </si>
  <si>
    <t>11/07/2001</t>
  </si>
  <si>
    <t>9A-19</t>
  </si>
  <si>
    <t>21510002896990</t>
  </si>
  <si>
    <t>1907010037</t>
  </si>
  <si>
    <t>21510002873391</t>
  </si>
  <si>
    <t>1907010315</t>
  </si>
  <si>
    <t>Trần Linh Trang</t>
  </si>
  <si>
    <t>21510002871924</t>
  </si>
  <si>
    <t>1907010155</t>
  </si>
  <si>
    <t>Nguyễn Ngọc Thảo Linh</t>
  </si>
  <si>
    <t>02/05/2001</t>
  </si>
  <si>
    <t>21510002874774</t>
  </si>
  <si>
    <t>1907010314</t>
  </si>
  <si>
    <t>Trần Huyền Trang</t>
  </si>
  <si>
    <t>21510002871960</t>
  </si>
  <si>
    <t>1907010091</t>
  </si>
  <si>
    <t>Nguyễn Thị Hồng Hạnh</t>
  </si>
  <si>
    <t>15/05/2001</t>
  </si>
  <si>
    <t>21510002873984</t>
  </si>
  <si>
    <t>1907010013</t>
  </si>
  <si>
    <t>Lê Thị Phương Anh</t>
  </si>
  <si>
    <t>21510002876576</t>
  </si>
  <si>
    <t>1907010089</t>
  </si>
  <si>
    <t>Dương Thị Hạnh</t>
  </si>
  <si>
    <t>21510002877940</t>
  </si>
  <si>
    <t>1907010294</t>
  </si>
  <si>
    <t>Vũ Thị Thu Thủy</t>
  </si>
  <si>
    <t>05/12/2000</t>
  </si>
  <si>
    <t>15010009116466</t>
  </si>
  <si>
    <t>1907010301</t>
  </si>
  <si>
    <t>Nguyễn Thanh Thương</t>
  </si>
  <si>
    <t>13/12/2001</t>
  </si>
  <si>
    <t>21510002874297</t>
  </si>
  <si>
    <t>1907010213</t>
  </si>
  <si>
    <t>Đinh Thị Hồng Ngọc</t>
  </si>
  <si>
    <t>21510002878697</t>
  </si>
  <si>
    <t>1907010290</t>
  </si>
  <si>
    <t>21510002872811</t>
  </si>
  <si>
    <t>1907010068</t>
  </si>
  <si>
    <t>Vũ Thùy Dương</t>
  </si>
  <si>
    <t>21510002891393</t>
  </si>
  <si>
    <t>1907010202</t>
  </si>
  <si>
    <t>Trần Thị Nga</t>
  </si>
  <si>
    <t>17/01/2001</t>
  </si>
  <si>
    <t>21510002896811</t>
  </si>
  <si>
    <t>1907010014</t>
  </si>
  <si>
    <t>Mai Ngọc Anh</t>
  </si>
  <si>
    <t>27/08/2001</t>
  </si>
  <si>
    <t>19037277792011</t>
  </si>
  <si>
    <t>Techcombank</t>
  </si>
  <si>
    <t>1907010030</t>
  </si>
  <si>
    <t>Trần Vi Anh</t>
  </si>
  <si>
    <t>20/12/2001</t>
  </si>
  <si>
    <t>21510002892332</t>
  </si>
  <si>
    <t>2007010315</t>
  </si>
  <si>
    <t>Đặng Quỳnh Trang</t>
  </si>
  <si>
    <t>21510003130071</t>
  </si>
  <si>
    <t>2007010028</t>
  </si>
  <si>
    <t>Trương Thị Vân Anh</t>
  </si>
  <si>
    <t>21510003144294</t>
  </si>
  <si>
    <t>2007010004</t>
  </si>
  <si>
    <t>Đào Minh Anh</t>
  </si>
  <si>
    <t>21510003129750</t>
  </si>
  <si>
    <t>2007010340</t>
  </si>
  <si>
    <t>Phan Lê Cẩm Tú</t>
  </si>
  <si>
    <t>21510003142492</t>
  </si>
  <si>
    <t>2007010210</t>
  </si>
  <si>
    <t>Nguyễn Thị Kim Ngọc</t>
  </si>
  <si>
    <t>03/05/2002</t>
  </si>
  <si>
    <t>21510003136769</t>
  </si>
  <si>
    <t>2007010318</t>
  </si>
  <si>
    <t>Lê Quỳnh Trang</t>
  </si>
  <si>
    <t>21510003132758</t>
  </si>
  <si>
    <t>2007010178</t>
  </si>
  <si>
    <t>La Ngọc Mai</t>
  </si>
  <si>
    <t>21510003125916</t>
  </si>
  <si>
    <t>2007010072</t>
  </si>
  <si>
    <t>Hoàng Thu Hà</t>
  </si>
  <si>
    <t>13/05/2002</t>
  </si>
  <si>
    <t>14A-20</t>
  </si>
  <si>
    <t>21510003126317</t>
  </si>
  <si>
    <t>2007010350</t>
  </si>
  <si>
    <t>Trần Thị Thanh Vân</t>
  </si>
  <si>
    <t>21510003145570</t>
  </si>
  <si>
    <t>2007010021</t>
  </si>
  <si>
    <t>Phạm Thu Anh</t>
  </si>
  <si>
    <t>21510003142863</t>
  </si>
  <si>
    <t>2007010274</t>
  </si>
  <si>
    <t>Đinh Phương Thảo</t>
  </si>
  <si>
    <t>21510003129246</t>
  </si>
  <si>
    <t>2007010144</t>
  </si>
  <si>
    <t>Nguyễn Thị Liên</t>
  </si>
  <si>
    <t>21510003136635</t>
  </si>
  <si>
    <t>2007010078</t>
  </si>
  <si>
    <t>La Thị Minh Hải</t>
  </si>
  <si>
    <t>21/03/2002</t>
  </si>
  <si>
    <t>21510003125907</t>
  </si>
  <si>
    <t>2007010029</t>
  </si>
  <si>
    <t>Vũ Phương Anh</t>
  </si>
  <si>
    <t>07/12/2002</t>
  </si>
  <si>
    <t>21510003141462</t>
  </si>
  <si>
    <t>2007010239</t>
  </si>
  <si>
    <t>Lê Thị Thu Phương</t>
  </si>
  <si>
    <t>27/09/2002</t>
  </si>
  <si>
    <t>21510003132226</t>
  </si>
  <si>
    <t>2007010180</t>
  </si>
  <si>
    <t>Sái Thị Thu Mai</t>
  </si>
  <si>
    <t>10A-20</t>
  </si>
  <si>
    <t>21510003147868</t>
  </si>
  <si>
    <t>2007010068</t>
  </si>
  <si>
    <t>Vũ Thị Giang</t>
  </si>
  <si>
    <t>01/10/2002</t>
  </si>
  <si>
    <t>21510003141286</t>
  </si>
  <si>
    <t>2007010044</t>
  </si>
  <si>
    <t>Tô Văn Chỉnh</t>
  </si>
  <si>
    <t>21510003147248</t>
  </si>
  <si>
    <t>2007010282</t>
  </si>
  <si>
    <t>Phùng Thị Phương Thảo</t>
  </si>
  <si>
    <t>17/01/2002</t>
  </si>
  <si>
    <t>21510003148001</t>
  </si>
  <si>
    <t>2007010302</t>
  </si>
  <si>
    <t>Ngô Thị Thanh Thủy</t>
  </si>
  <si>
    <t>21/12/2002</t>
  </si>
  <si>
    <t>21510003124427</t>
  </si>
  <si>
    <t>2007010007</t>
  </si>
  <si>
    <t>Kim Phương Anh</t>
  </si>
  <si>
    <t>27/04/2001</t>
  </si>
  <si>
    <t>21510003219749</t>
  </si>
  <si>
    <t>2207010153</t>
  </si>
  <si>
    <t>Vũ Thùy Linh</t>
  </si>
  <si>
    <t>24/08/2004</t>
  </si>
  <si>
    <t>21510003699466</t>
  </si>
  <si>
    <t>21510004275869</t>
  </si>
  <si>
    <t>2107010301</t>
  </si>
  <si>
    <t>Nguyễn Đức Tuấn</t>
  </si>
  <si>
    <t>10/05/2003</t>
  </si>
  <si>
    <t>21510004770674</t>
  </si>
  <si>
    <t>21510004399103</t>
  </si>
  <si>
    <t>21510004398979</t>
  </si>
  <si>
    <t>21510004389256</t>
  </si>
  <si>
    <t>21510004399325</t>
  </si>
  <si>
    <t>2207010250</t>
  </si>
  <si>
    <t>Lê Đức Tùng</t>
  </si>
  <si>
    <t>07/09/2004</t>
  </si>
  <si>
    <t>21510003703640</t>
  </si>
  <si>
    <t>21510004770878</t>
  </si>
  <si>
    <t>2107010021</t>
  </si>
  <si>
    <t>Tạ Quỳnh Anh</t>
  </si>
  <si>
    <t>19910000977713</t>
  </si>
  <si>
    <t>21510004399316</t>
  </si>
  <si>
    <t>2107010100</t>
  </si>
  <si>
    <t>Lê Thu Hiền</t>
  </si>
  <si>
    <t>26/09/2003</t>
  </si>
  <si>
    <t>4A-21</t>
  </si>
  <si>
    <t>21510004399422</t>
  </si>
  <si>
    <t>21710000787977</t>
  </si>
  <si>
    <t>2207010161</t>
  </si>
  <si>
    <t>Trần Ngọc Mai</t>
  </si>
  <si>
    <t>21510003965954</t>
  </si>
  <si>
    <t>2107010280</t>
  </si>
  <si>
    <t>21510004399112</t>
  </si>
  <si>
    <t>21510004389195</t>
  </si>
  <si>
    <t>2107010058</t>
  </si>
  <si>
    <t>21510004770692</t>
  </si>
  <si>
    <t>2107010020</t>
  </si>
  <si>
    <t>Phạm Minh Anh</t>
  </si>
  <si>
    <t>22/05/2003</t>
  </si>
  <si>
    <t>21510004770869</t>
  </si>
  <si>
    <t>2107010272</t>
  </si>
  <si>
    <t>Phạm Thị Lệ Thủy</t>
  </si>
  <si>
    <t>21510004399699</t>
  </si>
  <si>
    <t>Đỗ Kim Oanh</t>
  </si>
  <si>
    <t>2107010228</t>
  </si>
  <si>
    <t>Nguyễn Minh Quân</t>
  </si>
  <si>
    <t>28/03/2003</t>
  </si>
  <si>
    <t>21510004399307</t>
  </si>
  <si>
    <t>2207010139</t>
  </si>
  <si>
    <t>Nguyễn Diệu Linh</t>
  </si>
  <si>
    <t>09/10/2004</t>
  </si>
  <si>
    <t>21510003691639</t>
  </si>
  <si>
    <t>2107010114</t>
  </si>
  <si>
    <t>Đồng Thị Thu Hồi</t>
  </si>
  <si>
    <t>21/09/2003</t>
  </si>
  <si>
    <t>21510004389274</t>
  </si>
  <si>
    <t>2107010292</t>
  </si>
  <si>
    <t>Phạm Thị Hà Trang</t>
  </si>
  <si>
    <t>21510004770665</t>
  </si>
  <si>
    <t>2107010226</t>
  </si>
  <si>
    <t>30/07/2003</t>
  </si>
  <si>
    <t>26810000468982</t>
  </si>
  <si>
    <t>2107010294</t>
  </si>
  <si>
    <t>Phùng Thị Thùy Trang</t>
  </si>
  <si>
    <t>08/04/2003</t>
  </si>
  <si>
    <t>21510004770823</t>
  </si>
  <si>
    <t>2207010173</t>
  </si>
  <si>
    <t>Chu Đình Nam</t>
  </si>
  <si>
    <t>23/12/2004</t>
  </si>
  <si>
    <t>4A-22</t>
  </si>
  <si>
    <t>21510003696449</t>
  </si>
  <si>
    <t>2207010021</t>
  </si>
  <si>
    <t>Nguyễn Vũ Quang Anh</t>
  </si>
  <si>
    <t>31/12/2004</t>
  </si>
  <si>
    <t>9A-22</t>
  </si>
  <si>
    <t>21510003692924</t>
  </si>
  <si>
    <t>2207010004</t>
  </si>
  <si>
    <t>Bùi Đức Anh</t>
  </si>
  <si>
    <t>24/06/2004</t>
  </si>
  <si>
    <t>21510004767542</t>
  </si>
  <si>
    <t>2207010257</t>
  </si>
  <si>
    <t>6A-22</t>
  </si>
  <si>
    <t>21510003691611</t>
  </si>
  <si>
    <t>2207010054</t>
  </si>
  <si>
    <t>Đào Thùy Dương</t>
  </si>
  <si>
    <t>03/02/2004</t>
  </si>
  <si>
    <t>1A-22</t>
  </si>
  <si>
    <t>21510004767436</t>
  </si>
  <si>
    <t>2207010032</t>
  </si>
  <si>
    <t>30/04/2004</t>
  </si>
  <si>
    <t>21510003703589</t>
  </si>
  <si>
    <t>2207010045</t>
  </si>
  <si>
    <t>Trịnh Minh Châu</t>
  </si>
  <si>
    <t>25/11/2004</t>
  </si>
  <si>
    <t>2207010272</t>
  </si>
  <si>
    <t>Nguyễn Lê Diệu Thùy</t>
  </si>
  <si>
    <t>03/01/2004</t>
  </si>
  <si>
    <t>3A-22</t>
  </si>
  <si>
    <t>21510003692331</t>
  </si>
  <si>
    <t>2207010058</t>
  </si>
  <si>
    <t>Nguyễn Thị Thuỳ Dương</t>
  </si>
  <si>
    <t>14/10/2004</t>
  </si>
  <si>
    <t>8A-22</t>
  </si>
  <si>
    <t>21510003692340</t>
  </si>
  <si>
    <t>2207010068</t>
  </si>
  <si>
    <t>Hoàng Thị Ngọc Hà</t>
  </si>
  <si>
    <t>28/02/2004</t>
  </si>
  <si>
    <t>21510003692605</t>
  </si>
  <si>
    <t>2207010025</t>
  </si>
  <si>
    <t>Phạm Thị Mai Anh</t>
  </si>
  <si>
    <t>19/10/2004</t>
  </si>
  <si>
    <t>2A-22</t>
  </si>
  <si>
    <t>21510004767533</t>
  </si>
  <si>
    <t>2207010138</t>
  </si>
  <si>
    <t>Ngô Thị Hà Linh</t>
  </si>
  <si>
    <t>24/10/2004</t>
  </si>
  <si>
    <t>11A-22</t>
  </si>
  <si>
    <t>21510003696193</t>
  </si>
  <si>
    <t>2207010200</t>
  </si>
  <si>
    <t>Nguyễn Khôi Nguyên</t>
  </si>
  <si>
    <t>13/11/2004</t>
  </si>
  <si>
    <t>7A-22</t>
  </si>
  <si>
    <t>21510003696272</t>
  </si>
  <si>
    <t>2207010267</t>
  </si>
  <si>
    <t>Hồ Thị Thu</t>
  </si>
  <si>
    <t>05/03/2004</t>
  </si>
  <si>
    <t>21510003691860</t>
  </si>
  <si>
    <t>2207010291</t>
  </si>
  <si>
    <t>Vũ Thị Huyền Trang</t>
  </si>
  <si>
    <t>01/02/2004</t>
  </si>
  <si>
    <t>2207010128</t>
  </si>
  <si>
    <t>Nguyễn Thanh Lâm</t>
  </si>
  <si>
    <t>04/11/2004</t>
  </si>
  <si>
    <t>21510003691514</t>
  </si>
  <si>
    <t>2207010224</t>
  </si>
  <si>
    <t>10A-22</t>
  </si>
  <si>
    <t>21510003965945</t>
  </si>
  <si>
    <t>2207010127</t>
  </si>
  <si>
    <t>Nguyễn Thị Lan</t>
  </si>
  <si>
    <t>26/05/2004</t>
  </si>
  <si>
    <t>21510003696388</t>
  </si>
  <si>
    <t>2207010136</t>
  </si>
  <si>
    <t>Khuất Hồng Linh</t>
  </si>
  <si>
    <t>21/09/2004</t>
  </si>
  <si>
    <t>21510004095395</t>
  </si>
  <si>
    <t>2207010146</t>
  </si>
  <si>
    <t>07/05/2004</t>
  </si>
  <si>
    <t>21510003703914</t>
  </si>
  <si>
    <t>2207010029</t>
  </si>
  <si>
    <t>Trần Ngọc Anh</t>
  </si>
  <si>
    <t>03/09/2004</t>
  </si>
  <si>
    <t>21510004767940</t>
  </si>
  <si>
    <t>Tổng cộng (bằng chữ): Chín trăm ba mươi ba triệu, ba trăm chín mươi nghìn đồng.</t>
  </si>
  <si>
    <t>1907040224</t>
  </si>
  <si>
    <t>Nguyễn Thị Anh Thư</t>
  </si>
  <si>
    <t>21/09/2001</t>
  </si>
  <si>
    <t>21510002884588</t>
  </si>
  <si>
    <t>1907040021</t>
  </si>
  <si>
    <t>Nguyễn Thị Quỳnh Anh</t>
  </si>
  <si>
    <t>17/05/2001</t>
  </si>
  <si>
    <t>21510002896529</t>
  </si>
  <si>
    <t>1907040023</t>
  </si>
  <si>
    <t>10/12/2001</t>
  </si>
  <si>
    <t>5T-19</t>
  </si>
  <si>
    <t>28910000370691</t>
  </si>
  <si>
    <t>1907040070</t>
  </si>
  <si>
    <t>Nguyễn Thúy Hạnh</t>
  </si>
  <si>
    <t>21510002895605</t>
  </si>
  <si>
    <t>1907040151</t>
  </si>
  <si>
    <t>Nguyễn Thị Phương Nga</t>
  </si>
  <si>
    <t>19/05/2001</t>
  </si>
  <si>
    <t>1T-19</t>
  </si>
  <si>
    <t>21510002896583</t>
  </si>
  <si>
    <t>1907040242</t>
  </si>
  <si>
    <t>16/04/2001</t>
  </si>
  <si>
    <t>21510002894727</t>
  </si>
  <si>
    <t>1907040247</t>
  </si>
  <si>
    <t>Trần Thị Thu Trang</t>
  </si>
  <si>
    <t>21510002892907</t>
  </si>
  <si>
    <t>1907040265</t>
  </si>
  <si>
    <t>Chu Thị Việt Hà</t>
  </si>
  <si>
    <t>21510002890576</t>
  </si>
  <si>
    <t>1907040005</t>
  </si>
  <si>
    <t>Đào Mai Quỳnh Anh</t>
  </si>
  <si>
    <t>21510002878934</t>
  </si>
  <si>
    <t>1907040208</t>
  </si>
  <si>
    <t>04/10/2001</t>
  </si>
  <si>
    <t>21510002884889</t>
  </si>
  <si>
    <t>1907040066</t>
  </si>
  <si>
    <t>Đặng Thu Hà</t>
  </si>
  <si>
    <t>02/09/2001</t>
  </si>
  <si>
    <t>21510002882139</t>
  </si>
  <si>
    <t>2007040184</t>
  </si>
  <si>
    <t>Vũ Thị Hồng Nhung</t>
  </si>
  <si>
    <t>22/01/2002</t>
  </si>
  <si>
    <t>21510003141189</t>
  </si>
  <si>
    <t>2007040263</t>
  </si>
  <si>
    <t>14/04/2002</t>
  </si>
  <si>
    <t>21510003135067</t>
  </si>
  <si>
    <t>2007040028</t>
  </si>
  <si>
    <t>Vũ Khánh Chi</t>
  </si>
  <si>
    <t>10/08/2002</t>
  </si>
  <si>
    <t>21510003218816</t>
  </si>
  <si>
    <t>2007040207</t>
  </si>
  <si>
    <t>Đỗ Thị Quỳnh</t>
  </si>
  <si>
    <t>21510003128298</t>
  </si>
  <si>
    <t>2007040178</t>
  </si>
  <si>
    <t>Nguyễn Thị Nhàn</t>
  </si>
  <si>
    <t>21510003135988</t>
  </si>
  <si>
    <t>2007040011</t>
  </si>
  <si>
    <t>Nguyễn Thúy Anh</t>
  </si>
  <si>
    <t>21510003134107</t>
  </si>
  <si>
    <t>2007040171</t>
  </si>
  <si>
    <t>Nguyễn Thị Hạnh Nguyên</t>
  </si>
  <si>
    <t>15/01/2002</t>
  </si>
  <si>
    <t>45210000683104</t>
  </si>
  <si>
    <t>2007040147</t>
  </si>
  <si>
    <t>Nguyễn Nữ Nhật Minh</t>
  </si>
  <si>
    <t>21510003138835</t>
  </si>
  <si>
    <t>2007040060</t>
  </si>
  <si>
    <t>Hồ Thị Thúy Hằng</t>
  </si>
  <si>
    <t>26/05/2002</t>
  </si>
  <si>
    <t>21510003127152</t>
  </si>
  <si>
    <t>2007040103</t>
  </si>
  <si>
    <t>Mai Thị Huyền</t>
  </si>
  <si>
    <t>21510003131180</t>
  </si>
  <si>
    <t>2007040121</t>
  </si>
  <si>
    <t>Nguyễn Đăng Thị Thùy Linh</t>
  </si>
  <si>
    <t>29/06/2002</t>
  </si>
  <si>
    <t>21510003123983</t>
  </si>
  <si>
    <t>2007040068</t>
  </si>
  <si>
    <t>Đinh Thị Thu Hiền</t>
  </si>
  <si>
    <t>21510003129033</t>
  </si>
  <si>
    <t>2007040087</t>
  </si>
  <si>
    <t>Cao Thị Mai Huệ</t>
  </si>
  <si>
    <t>18/02/2002</t>
  </si>
  <si>
    <t>21510004416437</t>
  </si>
  <si>
    <t>2107040124</t>
  </si>
  <si>
    <t>Nguyễn Thùy Ngân</t>
  </si>
  <si>
    <t>21510004394269</t>
  </si>
  <si>
    <t>21510004393257</t>
  </si>
  <si>
    <t>2107040030</t>
  </si>
  <si>
    <t>Nguyễn Thị Ngọc Diễm</t>
  </si>
  <si>
    <t>31/03/2003</t>
  </si>
  <si>
    <t>21510004572861</t>
  </si>
  <si>
    <t>2107040108</t>
  </si>
  <si>
    <t>21510004394630</t>
  </si>
  <si>
    <t>2107040156</t>
  </si>
  <si>
    <t>Trần Thị Như Quỳnh</t>
  </si>
  <si>
    <t>06/06/2003</t>
  </si>
  <si>
    <t>21510004415984</t>
  </si>
  <si>
    <t>2107040046</t>
  </si>
  <si>
    <t>Trần Văn Hải</t>
  </si>
  <si>
    <t>21510004394214</t>
  </si>
  <si>
    <t>2107040168</t>
  </si>
  <si>
    <t>Đinh Thị Phương Thảo</t>
  </si>
  <si>
    <t>23/01/2003</t>
  </si>
  <si>
    <t>21510004389584</t>
  </si>
  <si>
    <t>21510004416534</t>
  </si>
  <si>
    <t>2107040203</t>
  </si>
  <si>
    <t>Nguyễn Ngọc Tú</t>
  </si>
  <si>
    <t>21510004393743</t>
  </si>
  <si>
    <t>2107040097</t>
  </si>
  <si>
    <t>21510004393211</t>
  </si>
  <si>
    <t>2107040049</t>
  </si>
  <si>
    <t>Lê Thu Hằng</t>
  </si>
  <si>
    <t>21510004393187</t>
  </si>
  <si>
    <t>21510004393655</t>
  </si>
  <si>
    <t>2107040090</t>
  </si>
  <si>
    <t>Đặng Diệp Linh</t>
  </si>
  <si>
    <t>21510004394621</t>
  </si>
  <si>
    <t>2207040002</t>
  </si>
  <si>
    <t>Bùi Vân Anh</t>
  </si>
  <si>
    <t>09/03/2004</t>
  </si>
  <si>
    <t>2T-22</t>
  </si>
  <si>
    <t>2207040197</t>
  </si>
  <si>
    <t>Đào Thị Thu Uyên</t>
  </si>
  <si>
    <t>3T-22</t>
  </si>
  <si>
    <t>2207040011</t>
  </si>
  <si>
    <t>Phạm Thị Ngọc Anh</t>
  </si>
  <si>
    <t>4T-22</t>
  </si>
  <si>
    <t>2207040156</t>
  </si>
  <si>
    <t>Hà Thị Tuyết</t>
  </si>
  <si>
    <t>28/09/2004</t>
  </si>
  <si>
    <t>6T-22</t>
  </si>
  <si>
    <t>2207040048</t>
  </si>
  <si>
    <t>Khổng Thị Thu Hà</t>
  </si>
  <si>
    <t>14/11/2004</t>
  </si>
  <si>
    <t>2207040100</t>
  </si>
  <si>
    <t>12/04/2004</t>
  </si>
  <si>
    <t>5T-22</t>
  </si>
  <si>
    <t>2207040157</t>
  </si>
  <si>
    <t>Bùi Thị Thúy Thanh</t>
  </si>
  <si>
    <t>7T-22</t>
  </si>
  <si>
    <t>2207040181</t>
  </si>
  <si>
    <t>Hà Kiều Trang</t>
  </si>
  <si>
    <t>04/03/2004</t>
  </si>
  <si>
    <t>1T-22</t>
  </si>
  <si>
    <t>2207040009</t>
  </si>
  <si>
    <t>2207040161</t>
  </si>
  <si>
    <t>Hoàng Thu Thảo</t>
  </si>
  <si>
    <t>2207040204</t>
  </si>
  <si>
    <t>Vũ Hà Vy</t>
  </si>
  <si>
    <t>07/12/2004</t>
  </si>
  <si>
    <t>2207040023</t>
  </si>
  <si>
    <t>Nguyễn Hồ Minh Châu</t>
  </si>
  <si>
    <t>2207040139</t>
  </si>
  <si>
    <t>Triệu Bích Nhuận</t>
  </si>
  <si>
    <t>08/01/2004</t>
  </si>
  <si>
    <t>2207040152</t>
  </si>
  <si>
    <t>Lường Thị Tâm</t>
  </si>
  <si>
    <t>05/02/2004</t>
  </si>
  <si>
    <t>2207040083</t>
  </si>
  <si>
    <t>Trần Thị Hường</t>
  </si>
  <si>
    <t>08/08/2004</t>
  </si>
  <si>
    <t>2207040007</t>
  </si>
  <si>
    <t>Lê Hà Anh</t>
  </si>
  <si>
    <t>17/10/2004</t>
  </si>
  <si>
    <t>2207040141</t>
  </si>
  <si>
    <t>Vũ Kiều Oanh</t>
  </si>
  <si>
    <t>21510003738527</t>
  </si>
  <si>
    <t>21510003701307</t>
  </si>
  <si>
    <t>21510003701769</t>
  </si>
  <si>
    <t>21510003732006</t>
  </si>
  <si>
    <t>21510003709505</t>
  </si>
  <si>
    <t>21510004096167</t>
  </si>
  <si>
    <t>21510004096316</t>
  </si>
  <si>
    <t>21510004766813</t>
  </si>
  <si>
    <t>21510003705585</t>
  </si>
  <si>
    <t>21510003705521</t>
  </si>
  <si>
    <t>21510003701051</t>
  </si>
  <si>
    <t>21510004095447</t>
  </si>
  <si>
    <t>21510003703899</t>
  </si>
  <si>
    <t>21510003700988</t>
  </si>
  <si>
    <t>21510003730824</t>
  </si>
  <si>
    <t>21510003700687</t>
  </si>
  <si>
    <t>Tổng cộng (bằng chữ): Sáu trăm chín mươi tư triệu, năm trăm tám mươi nghìn đồng.</t>
  </si>
  <si>
    <t>2007140012</t>
  </si>
  <si>
    <t>Tạ Văn Đạt</t>
  </si>
  <si>
    <t>1T-19C</t>
  </si>
  <si>
    <t>21510003147497</t>
  </si>
  <si>
    <t>1907140005</t>
  </si>
  <si>
    <t>24/10/2001</t>
  </si>
  <si>
    <t>21510002892864</t>
  </si>
  <si>
    <t>1907140004</t>
  </si>
  <si>
    <t>Phí Thị Phương Anh</t>
  </si>
  <si>
    <t>05/02/2001</t>
  </si>
  <si>
    <t>21510002896893</t>
  </si>
  <si>
    <t>1907140054</t>
  </si>
  <si>
    <t>Vũ Thị Thu Uyên</t>
  </si>
  <si>
    <t>25/02/2001</t>
  </si>
  <si>
    <t>21510002881996</t>
  </si>
  <si>
    <t>2007140035</t>
  </si>
  <si>
    <t>17/06/2002</t>
  </si>
  <si>
    <t>21510003217530</t>
  </si>
  <si>
    <t>2007140030</t>
  </si>
  <si>
    <t>Trần Nguyễn Bảo Hương</t>
  </si>
  <si>
    <t>21510003146476</t>
  </si>
  <si>
    <t>2007140034</t>
  </si>
  <si>
    <t>Hoàng Thu Huyền</t>
  </si>
  <si>
    <t>12/11/2002</t>
  </si>
  <si>
    <t>21510003126292</t>
  </si>
  <si>
    <t>2007140025</t>
  </si>
  <si>
    <t>Hoàng Thị Hiền</t>
  </si>
  <si>
    <t>28/12/2002</t>
  </si>
  <si>
    <t>21510003126690</t>
  </si>
  <si>
    <t>2107140017</t>
  </si>
  <si>
    <t>Lê Thị Cúc</t>
  </si>
  <si>
    <t>21510004411256</t>
  </si>
  <si>
    <t>2107140110</t>
  </si>
  <si>
    <t>Đinh Vân Trang</t>
  </si>
  <si>
    <t>27/01/2003</t>
  </si>
  <si>
    <t>21510004277306</t>
  </si>
  <si>
    <t>2107140096</t>
  </si>
  <si>
    <t>Đặng Bích Thục</t>
  </si>
  <si>
    <t>21510004389469</t>
  </si>
  <si>
    <t>2107140006</t>
  </si>
  <si>
    <t>01/12/2003</t>
  </si>
  <si>
    <t>21510004393354</t>
  </si>
  <si>
    <t>2107140057</t>
  </si>
  <si>
    <t>21510004393859</t>
  </si>
  <si>
    <t>2107140068</t>
  </si>
  <si>
    <t>Lưu Bích Ngọc</t>
  </si>
  <si>
    <t>21510004389414</t>
  </si>
  <si>
    <t>2107140105</t>
  </si>
  <si>
    <t>Đỗ Thị Trang</t>
  </si>
  <si>
    <t>17/12/2003</t>
  </si>
  <si>
    <t>21510004394506</t>
  </si>
  <si>
    <t>21510004393406</t>
  </si>
  <si>
    <t>2107140039</t>
  </si>
  <si>
    <t>14/11/2003</t>
  </si>
  <si>
    <t>21510004579260</t>
  </si>
  <si>
    <t>2207140062</t>
  </si>
  <si>
    <t>Phạm Thị Tú Oanh</t>
  </si>
  <si>
    <t>17/11/2004</t>
  </si>
  <si>
    <t>4T-22C</t>
  </si>
  <si>
    <t>21510004766628</t>
  </si>
  <si>
    <t>2207140066</t>
  </si>
  <si>
    <t>09/09/2004</t>
  </si>
  <si>
    <t>21510003709754</t>
  </si>
  <si>
    <t>2207140036</t>
  </si>
  <si>
    <t>14/03/2004</t>
  </si>
  <si>
    <t>2T-22C</t>
  </si>
  <si>
    <t>21510003701237</t>
  </si>
  <si>
    <t>2207140084</t>
  </si>
  <si>
    <t>1T-22C</t>
  </si>
  <si>
    <t>21510003699651</t>
  </si>
  <si>
    <t>2207140009</t>
  </si>
  <si>
    <t>Trịnh Mai Anh</t>
  </si>
  <si>
    <t>19/04/2004</t>
  </si>
  <si>
    <t>21510003700340</t>
  </si>
  <si>
    <t>2207140097</t>
  </si>
  <si>
    <t>21510003700100</t>
  </si>
  <si>
    <t>2207140086</t>
  </si>
  <si>
    <t>3T-22C</t>
  </si>
  <si>
    <t>21510003735883</t>
  </si>
  <si>
    <t>2207140002</t>
  </si>
  <si>
    <t>Hà Thị Kiều Anh</t>
  </si>
  <si>
    <t>12/05/2004</t>
  </si>
  <si>
    <t>21510003708797</t>
  </si>
  <si>
    <t>Tổng cộng (bằng chữ): Bốn trăm bốn mươi chín triệu, sáu trăm nghìn đồng.</t>
  </si>
  <si>
    <t>1807060005</t>
  </si>
  <si>
    <t>Đinh Thị Hải Anh</t>
  </si>
  <si>
    <t>21510002558980</t>
  </si>
  <si>
    <t>1907060202</t>
  </si>
  <si>
    <t>Nguyễn Huệ Linh</t>
  </si>
  <si>
    <t>21510002875342</t>
  </si>
  <si>
    <t>1907060079</t>
  </si>
  <si>
    <t>21/01/2000</t>
  </si>
  <si>
    <t>5NB-19</t>
  </si>
  <si>
    <t>21510002873744</t>
  </si>
  <si>
    <t>1907060108</t>
  </si>
  <si>
    <t>26/01/2001</t>
  </si>
  <si>
    <t>21510002873595</t>
  </si>
  <si>
    <t>1807060020</t>
  </si>
  <si>
    <t>Trương Kiều Anh</t>
  </si>
  <si>
    <t>24/09/2000</t>
  </si>
  <si>
    <t>21510002559114</t>
  </si>
  <si>
    <t>1807060079</t>
  </si>
  <si>
    <t>3NB-19</t>
  </si>
  <si>
    <t>21510002559628</t>
  </si>
  <si>
    <t>1907060181</t>
  </si>
  <si>
    <t>025332842</t>
  </si>
  <si>
    <t>Ngân hàng Quốc tế VIB</t>
  </si>
  <si>
    <t>1907060029</t>
  </si>
  <si>
    <t>Nguyễn Thị Duyên</t>
  </si>
  <si>
    <t>21510002882351</t>
  </si>
  <si>
    <t>1907060080</t>
  </si>
  <si>
    <t>Nguyễn Thị Thúy Lan</t>
  </si>
  <si>
    <t>21510002872778</t>
  </si>
  <si>
    <t>1807060049</t>
  </si>
  <si>
    <t>Phạm Hoàng Hà</t>
  </si>
  <si>
    <t>31/10/2000</t>
  </si>
  <si>
    <t>21510002559354</t>
  </si>
  <si>
    <t>1907060155</t>
  </si>
  <si>
    <t>Nguyễn Thị Tuấn</t>
  </si>
  <si>
    <t>21510002872699</t>
  </si>
  <si>
    <t>2007060104</t>
  </si>
  <si>
    <t>Cao Thị Loan</t>
  </si>
  <si>
    <t>22/07/2002</t>
  </si>
  <si>
    <t>21510003130804</t>
  </si>
  <si>
    <t>2007060038</t>
  </si>
  <si>
    <t>Phạm Thị Thùy Dung</t>
  </si>
  <si>
    <t>21510003142915</t>
  </si>
  <si>
    <t>2007060130</t>
  </si>
  <si>
    <t>Phạm Bích Ngọc</t>
  </si>
  <si>
    <t>21510003133159</t>
  </si>
  <si>
    <t>2007060168</t>
  </si>
  <si>
    <t>Phan Thị Phương Thảo</t>
  </si>
  <si>
    <t>21510003217080</t>
  </si>
  <si>
    <t>2007060126</t>
  </si>
  <si>
    <t>Lê Thị Hồng Ngọc</t>
  </si>
  <si>
    <t>19/02/2002</t>
  </si>
  <si>
    <t>21510003217044</t>
  </si>
  <si>
    <t>2007060003</t>
  </si>
  <si>
    <t>Bùi Mai Anh</t>
  </si>
  <si>
    <t>21510003125156</t>
  </si>
  <si>
    <t>2007060034</t>
  </si>
  <si>
    <t>Phan Thị Diệp</t>
  </si>
  <si>
    <t>21510003142395</t>
  </si>
  <si>
    <t>2007060131</t>
  </si>
  <si>
    <t>Phạm Thị Bích Ngọc</t>
  </si>
  <si>
    <t>24/08/2002</t>
  </si>
  <si>
    <t>21510003143477</t>
  </si>
  <si>
    <t>2007060036</t>
  </si>
  <si>
    <t>Hoàng Thị Kim Dung</t>
  </si>
  <si>
    <t>16/05/2002</t>
  </si>
  <si>
    <t>21510003310606</t>
  </si>
  <si>
    <t>2007060059</t>
  </si>
  <si>
    <t>Lê Thị Hạnh</t>
  </si>
  <si>
    <t>21510003132615</t>
  </si>
  <si>
    <t>2107060186</t>
  </si>
  <si>
    <t>06/05/2003</t>
  </si>
  <si>
    <t>21510004381614</t>
  </si>
  <si>
    <t>42110000472148</t>
  </si>
  <si>
    <t>2107060122</t>
  </si>
  <si>
    <t>Bùi Bích Ngọc</t>
  </si>
  <si>
    <t>14/03/2003</t>
  </si>
  <si>
    <t>21510004381702</t>
  </si>
  <si>
    <t>2107060044</t>
  </si>
  <si>
    <t>Nguyễn Thị Hải Hà</t>
  </si>
  <si>
    <t>21510004382316</t>
  </si>
  <si>
    <t>2107060112</t>
  </si>
  <si>
    <t>Hà Trà My</t>
  </si>
  <si>
    <t>21510004577769</t>
  </si>
  <si>
    <t>2107060080</t>
  </si>
  <si>
    <t>Lưu Ngọc Lan</t>
  </si>
  <si>
    <t>03/01/2003</t>
  </si>
  <si>
    <t>21510004379965</t>
  </si>
  <si>
    <t>2107060113</t>
  </si>
  <si>
    <t>Nguyễn Thanh Nga</t>
  </si>
  <si>
    <t>21510004409598</t>
  </si>
  <si>
    <t>21510004382486</t>
  </si>
  <si>
    <t>2107060114</t>
  </si>
  <si>
    <t>Đinh Thị Ngân</t>
  </si>
  <si>
    <t>01/01/2003</t>
  </si>
  <si>
    <t>21510004579190</t>
  </si>
  <si>
    <t>2107060165</t>
  </si>
  <si>
    <t>Lê Phương Thủy</t>
  </si>
  <si>
    <t>03/08/2003</t>
  </si>
  <si>
    <t>21510004380073</t>
  </si>
  <si>
    <t>2107060049</t>
  </si>
  <si>
    <t>24/10/2003</t>
  </si>
  <si>
    <t>21510004382051</t>
  </si>
  <si>
    <t>2107060096</t>
  </si>
  <si>
    <t>26/01/2003</t>
  </si>
  <si>
    <t>21510004382389</t>
  </si>
  <si>
    <t>2107060179</t>
  </si>
  <si>
    <t>Phạm Thị Thuỳ Trang</t>
  </si>
  <si>
    <t>21510004381775</t>
  </si>
  <si>
    <t>2107060024</t>
  </si>
  <si>
    <t>Trần Thị Thanh Bình</t>
  </si>
  <si>
    <t>08/10/2003</t>
  </si>
  <si>
    <t>21510004380170</t>
  </si>
  <si>
    <t>2207060128</t>
  </si>
  <si>
    <t>14/12/2004</t>
  </si>
  <si>
    <t>5NB-22</t>
  </si>
  <si>
    <t>21510003710622</t>
  </si>
  <si>
    <t>2207060146</t>
  </si>
  <si>
    <t>Chu Thị Thanh</t>
  </si>
  <si>
    <t>18/12/2004</t>
  </si>
  <si>
    <t>21510003672069</t>
  </si>
  <si>
    <t>2207060017</t>
  </si>
  <si>
    <t>4NB-22</t>
  </si>
  <si>
    <t>21510004095492</t>
  </si>
  <si>
    <t>2207060127</t>
  </si>
  <si>
    <t>Chu Thị Nhung</t>
  </si>
  <si>
    <t>20/09/2004</t>
  </si>
  <si>
    <t>21510003672315</t>
  </si>
  <si>
    <t>2207060139</t>
  </si>
  <si>
    <t>Đinh Nguyễn Phương Quỳnh</t>
  </si>
  <si>
    <t>21510003672722</t>
  </si>
  <si>
    <t>2207060085</t>
  </si>
  <si>
    <t>Chu Nhật Linh</t>
  </si>
  <si>
    <t>11/11/2004</t>
  </si>
  <si>
    <t>21510003670753</t>
  </si>
  <si>
    <t>2207060050</t>
  </si>
  <si>
    <t>26/09/2004</t>
  </si>
  <si>
    <t>1NB-22</t>
  </si>
  <si>
    <t>21510003670692</t>
  </si>
  <si>
    <t>2207060024</t>
  </si>
  <si>
    <t>Nguyễn Bá Thị Minh Ánh</t>
  </si>
  <si>
    <t>10/04/2004</t>
  </si>
  <si>
    <t>21510003728892</t>
  </si>
  <si>
    <t>2207060009</t>
  </si>
  <si>
    <t>2NB-22</t>
  </si>
  <si>
    <t>21510003671136</t>
  </si>
  <si>
    <t>2207060132</t>
  </si>
  <si>
    <t>15/09/2003</t>
  </si>
  <si>
    <t>3NB-22</t>
  </si>
  <si>
    <t>21510003664941</t>
  </si>
  <si>
    <t>2207060079</t>
  </si>
  <si>
    <t>Phùng Diệu Hương</t>
  </si>
  <si>
    <t>23/08/2004</t>
  </si>
  <si>
    <t>21510003672005</t>
  </si>
  <si>
    <t>2207060093</t>
  </si>
  <si>
    <t>09/07/2004</t>
  </si>
  <si>
    <t>21510003671880</t>
  </si>
  <si>
    <t>2207060104</t>
  </si>
  <si>
    <t>Nguyễn Thị Thanh Mai</t>
  </si>
  <si>
    <t>02/03/2004</t>
  </si>
  <si>
    <t>21510004239519</t>
  </si>
  <si>
    <t>2207060061</t>
  </si>
  <si>
    <t>Vũ Thị Hiền</t>
  </si>
  <si>
    <t>06/12/2004</t>
  </si>
  <si>
    <t>6NB-22</t>
  </si>
  <si>
    <t>21510003672360</t>
  </si>
  <si>
    <t>Tổng cộng (bằng chữ): Năm trăm hai mươi lăm triệu, bốn trăm mười nghìn đồng.</t>
  </si>
  <si>
    <t>1907070136</t>
  </si>
  <si>
    <t>Nguyễn Thị Thúy Ngân</t>
  </si>
  <si>
    <t>21510002895979</t>
  </si>
  <si>
    <t>1907070011</t>
  </si>
  <si>
    <t>Trần Thị Ngọc Anh</t>
  </si>
  <si>
    <t>24/09/2001</t>
  </si>
  <si>
    <t>21510002893043</t>
  </si>
  <si>
    <t>1907070108</t>
  </si>
  <si>
    <t>09/08/2001</t>
  </si>
  <si>
    <t>21510002901557</t>
  </si>
  <si>
    <t>1907070125</t>
  </si>
  <si>
    <t>Nguyễn Tạ Kiều Trinh</t>
  </si>
  <si>
    <t>07/02/2001</t>
  </si>
  <si>
    <t>21510002884755</t>
  </si>
  <si>
    <t>1907070033</t>
  </si>
  <si>
    <t>Trần Thanh Hằng</t>
  </si>
  <si>
    <t>01/02/2001</t>
  </si>
  <si>
    <t>21510002893238</t>
  </si>
  <si>
    <t>1907070112</t>
  </si>
  <si>
    <t>Hoàng Diệu Thúy</t>
  </si>
  <si>
    <t>21510002948581</t>
  </si>
  <si>
    <t>1907070127</t>
  </si>
  <si>
    <t>06/03/2001</t>
  </si>
  <si>
    <t>21510002896316</t>
  </si>
  <si>
    <t>2007070081</t>
  </si>
  <si>
    <t>Nguyễn Thị Kim Oanh</t>
  </si>
  <si>
    <t>21510003136741</t>
  </si>
  <si>
    <t>2007070097</t>
  </si>
  <si>
    <t>Nguyễn Thị Thắm</t>
  </si>
  <si>
    <t>10/02/2002</t>
  </si>
  <si>
    <t>21510003135571</t>
  </si>
  <si>
    <t>2007070017</t>
  </si>
  <si>
    <t>Tạ Thị Kim Chinh</t>
  </si>
  <si>
    <t>14/05/2002</t>
  </si>
  <si>
    <t>21510003147594</t>
  </si>
  <si>
    <t>2007070106</t>
  </si>
  <si>
    <t>Nguyễn Minh Thu</t>
  </si>
  <si>
    <t>21510003139306</t>
  </si>
  <si>
    <t>2007070033</t>
  </si>
  <si>
    <t>Vũ Đức Hiền</t>
  </si>
  <si>
    <t>21510003141985</t>
  </si>
  <si>
    <t>2007070041</t>
  </si>
  <si>
    <t>Nguyễn Thị Thanh Hương</t>
  </si>
  <si>
    <t>21510003135526</t>
  </si>
  <si>
    <t>2007070082</t>
  </si>
  <si>
    <t>Vũ Thị Oanh</t>
  </si>
  <si>
    <t>21510003140937</t>
  </si>
  <si>
    <t>21510004579367</t>
  </si>
  <si>
    <t>21510004578568</t>
  </si>
  <si>
    <t>21510004381395</t>
  </si>
  <si>
    <t>2107070042</t>
  </si>
  <si>
    <t>Lê Diệu Linh</t>
  </si>
  <si>
    <t>21510004579376</t>
  </si>
  <si>
    <t>2107070014</t>
  </si>
  <si>
    <t>Đinh Thuỳ Dương</t>
  </si>
  <si>
    <t>17/04/2003</t>
  </si>
  <si>
    <t>21510004576793</t>
  </si>
  <si>
    <t>2107070003</t>
  </si>
  <si>
    <t>Nguyễn Thị Hoài Anh</t>
  </si>
  <si>
    <t>21510004578577</t>
  </si>
  <si>
    <t>2207070015</t>
  </si>
  <si>
    <t>4H-22</t>
  </si>
  <si>
    <t>21510004034246</t>
  </si>
  <si>
    <t>2207070104</t>
  </si>
  <si>
    <t>Đào Thị Hải Yến</t>
  </si>
  <si>
    <t>28/12/2004</t>
  </si>
  <si>
    <t>1H-22</t>
  </si>
  <si>
    <t>21510004240335</t>
  </si>
  <si>
    <t>2207070041</t>
  </si>
  <si>
    <t>06/02/2004</t>
  </si>
  <si>
    <t>3H-22</t>
  </si>
  <si>
    <t>21510003665351</t>
  </si>
  <si>
    <t>2207070075</t>
  </si>
  <si>
    <t>Bùi Hương Quỳnh</t>
  </si>
  <si>
    <t>25/04/2002</t>
  </si>
  <si>
    <t>21510004240487</t>
  </si>
  <si>
    <t>2207070079</t>
  </si>
  <si>
    <t>Lê Minh Tâm</t>
  </si>
  <si>
    <t>07/02/2004</t>
  </si>
  <si>
    <t>21510004240016</t>
  </si>
  <si>
    <t>2207070080</t>
  </si>
  <si>
    <t>Lê Thị Minh Tâm</t>
  </si>
  <si>
    <t>21510004240450</t>
  </si>
  <si>
    <t>2207070035</t>
  </si>
  <si>
    <t>21510004241879</t>
  </si>
  <si>
    <t>2207070056</t>
  </si>
  <si>
    <t>Đào Thị Trà My</t>
  </si>
  <si>
    <t>20/06/2004</t>
  </si>
  <si>
    <t>21510003673141</t>
  </si>
  <si>
    <t>2207070044</t>
  </si>
  <si>
    <t>Vũ Nhật Lệ</t>
  </si>
  <si>
    <t>07/04/2004</t>
  </si>
  <si>
    <t>2H-22</t>
  </si>
  <si>
    <t>21510003669159</t>
  </si>
  <si>
    <t>Tổng cộng (bằng chữ): Hai trăm chín mươi tư triệu, ba trăm nghìn đồng.</t>
  </si>
  <si>
    <t>1907170006</t>
  </si>
  <si>
    <t>21510002883877</t>
  </si>
  <si>
    <t>1907170037</t>
  </si>
  <si>
    <t>Nguyễn Thị Trúc Nga</t>
  </si>
  <si>
    <t>21510002895872</t>
  </si>
  <si>
    <t>1907170019</t>
  </si>
  <si>
    <t>Mai Thúy Hiền</t>
  </si>
  <si>
    <t>16/05/2001</t>
  </si>
  <si>
    <t>21510003054597</t>
  </si>
  <si>
    <t>2007170077</t>
  </si>
  <si>
    <t>2007170045</t>
  </si>
  <si>
    <t>Phạm Thị Thanh Loan</t>
  </si>
  <si>
    <t>06/11/2001</t>
  </si>
  <si>
    <t>21510003216634</t>
  </si>
  <si>
    <t>2007170070</t>
  </si>
  <si>
    <t>29/12/2002</t>
  </si>
  <si>
    <t>2H-20C</t>
  </si>
  <si>
    <t>21510003138516</t>
  </si>
  <si>
    <t>2007170024</t>
  </si>
  <si>
    <t>Nguyễn Vũ Hà</t>
  </si>
  <si>
    <t>07/07/2002</t>
  </si>
  <si>
    <t>21510003133335</t>
  </si>
  <si>
    <t>2007170013</t>
  </si>
  <si>
    <t>Trần Thị Ngọc Ánh</t>
  </si>
  <si>
    <t>21510003145765</t>
  </si>
  <si>
    <t>1907170015</t>
  </si>
  <si>
    <t>Trần Vũ Hồng Hà</t>
  </si>
  <si>
    <t>22/10/2001</t>
  </si>
  <si>
    <t>21510002892314</t>
  </si>
  <si>
    <t>2007170020</t>
  </si>
  <si>
    <t>Tạ Thị Gấm</t>
  </si>
  <si>
    <t>11/11/2002</t>
  </si>
  <si>
    <t>21510003147655</t>
  </si>
  <si>
    <t>2107170007</t>
  </si>
  <si>
    <t>21510004378704</t>
  </si>
  <si>
    <t>2107170092</t>
  </si>
  <si>
    <t>Nguyễn Thị Thúy</t>
  </si>
  <si>
    <t>21510004412657</t>
  </si>
  <si>
    <t>2107170077</t>
  </si>
  <si>
    <t>Nguyễn Trần Tú Quyên</t>
  </si>
  <si>
    <t>3H-21C</t>
  </si>
  <si>
    <t>21510004378670</t>
  </si>
  <si>
    <t>2107170041</t>
  </si>
  <si>
    <t>Nguyễn Ngọc Huyền</t>
  </si>
  <si>
    <t>21510004378768</t>
  </si>
  <si>
    <t>21510004769618</t>
  </si>
  <si>
    <t>2107170042</t>
  </si>
  <si>
    <t>Nguyễn Thanh Huyền</t>
  </si>
  <si>
    <t>21510004381289</t>
  </si>
  <si>
    <t>2107170093</t>
  </si>
  <si>
    <t>Hà Thị Thùy</t>
  </si>
  <si>
    <t>21510004577389</t>
  </si>
  <si>
    <t>Phạm Thị Ánh Tuyết</t>
  </si>
  <si>
    <t>29/05/2003</t>
  </si>
  <si>
    <t>2207170025</t>
  </si>
  <si>
    <t>4H-22C</t>
  </si>
  <si>
    <t>21510003673062</t>
  </si>
  <si>
    <t>2207170097</t>
  </si>
  <si>
    <t>Hoàng Phương Nhung</t>
  </si>
  <si>
    <t>1H-22C</t>
  </si>
  <si>
    <t>21510003669335</t>
  </si>
  <si>
    <t>2207170046</t>
  </si>
  <si>
    <t>Trần Quốc Hoàng</t>
  </si>
  <si>
    <t>2H-22C</t>
  </si>
  <si>
    <t>21510003673053</t>
  </si>
  <si>
    <t>2207170115</t>
  </si>
  <si>
    <t>15/08/2004</t>
  </si>
  <si>
    <t>3H-22C</t>
  </si>
  <si>
    <t>21510004240113</t>
  </si>
  <si>
    <t>2207170063</t>
  </si>
  <si>
    <t>Nguyễn Hoàng Diệu Linh</t>
  </si>
  <si>
    <t>21510003673105</t>
  </si>
  <si>
    <t>2207170028</t>
  </si>
  <si>
    <t>12/08/2004</t>
  </si>
  <si>
    <t>21510003669946</t>
  </si>
  <si>
    <t>2207170059</t>
  </si>
  <si>
    <t>Đinh Diệu Linh</t>
  </si>
  <si>
    <t>21510003914141</t>
  </si>
  <si>
    <t>2207170110</t>
  </si>
  <si>
    <t>Lê Thị Tâm</t>
  </si>
  <si>
    <t>16/05/2004</t>
  </si>
  <si>
    <t>21510004032736</t>
  </si>
  <si>
    <t>2207170033</t>
  </si>
  <si>
    <t>Nguyễn Vũ Thu Hà</t>
  </si>
  <si>
    <t>21/06/2004</t>
  </si>
  <si>
    <t>21510004032709</t>
  </si>
  <si>
    <t>2207170078</t>
  </si>
  <si>
    <t>Đặng Thị Hà My</t>
  </si>
  <si>
    <t>18/09/2004</t>
  </si>
  <si>
    <t>21510003664589</t>
  </si>
  <si>
    <t>2207170030</t>
  </si>
  <si>
    <t>Lê Thị Ngọc Hà</t>
  </si>
  <si>
    <t>21510004240195</t>
  </si>
  <si>
    <t>2207170076</t>
  </si>
  <si>
    <t>Triệu Thanh Mai</t>
  </si>
  <si>
    <t>07/06/2004</t>
  </si>
  <si>
    <t>21510003669593</t>
  </si>
  <si>
    <t>Tổng cộng (bằng chữ): Bốn trăm chín mươi sáu triệu đồng.</t>
  </si>
  <si>
    <t>1904040011</t>
  </si>
  <si>
    <t>Nguyễn Thị Hồng Ánh</t>
  </si>
  <si>
    <t>28/10/2001</t>
  </si>
  <si>
    <t>21510002884302</t>
  </si>
  <si>
    <t>1904040029</t>
  </si>
  <si>
    <t>Phạm Ngọc Vân Giang</t>
  </si>
  <si>
    <t>21510002894815</t>
  </si>
  <si>
    <t>1904040048</t>
  </si>
  <si>
    <t>Ngô Thanh Huệ</t>
  </si>
  <si>
    <t>20/11/2001</t>
  </si>
  <si>
    <t>21510002902064</t>
  </si>
  <si>
    <t>2004040095</t>
  </si>
  <si>
    <t>Phan Thị Ngọc Thạch</t>
  </si>
  <si>
    <t>25/05/2002</t>
  </si>
  <si>
    <t>21510003142340</t>
  </si>
  <si>
    <t>2004040107</t>
  </si>
  <si>
    <t>Lưu Mỹ Trang</t>
  </si>
  <si>
    <t>09/03/2002</t>
  </si>
  <si>
    <t>21510003219606</t>
  </si>
  <si>
    <t>2004040122</t>
  </si>
  <si>
    <t>Nguyễn Thị Yến</t>
  </si>
  <si>
    <t>21510003219721</t>
  </si>
  <si>
    <t>2004040056</t>
  </si>
  <si>
    <t>Lê Đăng Huy</t>
  </si>
  <si>
    <t>21510003125712</t>
  </si>
  <si>
    <t>4TC-21</t>
  </si>
  <si>
    <t>21510004275920</t>
  </si>
  <si>
    <t>2TC-21</t>
  </si>
  <si>
    <t>21510002634923</t>
  </si>
  <si>
    <t>2104040099</t>
  </si>
  <si>
    <t>Phạm Thanh Thuần</t>
  </si>
  <si>
    <t>3TC-21</t>
  </si>
  <si>
    <t>21510002635069</t>
  </si>
  <si>
    <t>21510002634905</t>
  </si>
  <si>
    <t>2104040108</t>
  </si>
  <si>
    <t>Nguyễn Minh Tuấn</t>
  </si>
  <si>
    <t>21510004775828</t>
  </si>
  <si>
    <t>21510004385397</t>
  </si>
  <si>
    <t>2104040112</t>
  </si>
  <si>
    <t>Đỗ Thị Kim Xuyến</t>
  </si>
  <si>
    <t>21510004385403</t>
  </si>
  <si>
    <t>Đặng Thị Bích Diệp</t>
  </si>
  <si>
    <t>18/07/2004</t>
  </si>
  <si>
    <t>2TC-22ACN</t>
  </si>
  <si>
    <t>Phạm Phương Đông</t>
  </si>
  <si>
    <t>28/01/2004</t>
  </si>
  <si>
    <t>Nguyễn Hương Nhi</t>
  </si>
  <si>
    <t>10/07/2004</t>
  </si>
  <si>
    <t>3TC-22ACN</t>
  </si>
  <si>
    <t>Đặng Thị Tố Uyên</t>
  </si>
  <si>
    <t>28/08/2004</t>
  </si>
  <si>
    <t>Phùng Nhật Lan</t>
  </si>
  <si>
    <t>24/04/2004</t>
  </si>
  <si>
    <t>Phạm Phương Nhung</t>
  </si>
  <si>
    <t>15/09/2004</t>
  </si>
  <si>
    <t>1TC-22ACN</t>
  </si>
  <si>
    <t>Lê Minh Hương</t>
  </si>
  <si>
    <t>09/11/2004</t>
  </si>
  <si>
    <t>1904000115</t>
  </si>
  <si>
    <t>21510002902842</t>
  </si>
  <si>
    <t>1904000031</t>
  </si>
  <si>
    <t>Nguyễn Minh Giang</t>
  </si>
  <si>
    <t>01/06/2001</t>
  </si>
  <si>
    <t>3K-19</t>
  </si>
  <si>
    <t>21510002900943</t>
  </si>
  <si>
    <t>1904000112</t>
  </si>
  <si>
    <t>Nguyễn Mai Trang</t>
  </si>
  <si>
    <t>21510002901007</t>
  </si>
  <si>
    <t>1904000066</t>
  </si>
  <si>
    <t>Nguyễn Thị Hạnh Linh</t>
  </si>
  <si>
    <t>17/07/2001</t>
  </si>
  <si>
    <t>21510002884384</t>
  </si>
  <si>
    <t>1904000042</t>
  </si>
  <si>
    <t>Nguyễn Thị Hảo</t>
  </si>
  <si>
    <t>21510002897115</t>
  </si>
  <si>
    <t>1904000036</t>
  </si>
  <si>
    <t>Phùng Việt Hà</t>
  </si>
  <si>
    <t>06/05/2001</t>
  </si>
  <si>
    <t>21510002893955</t>
  </si>
  <si>
    <t>1904000122</t>
  </si>
  <si>
    <t>Nguyễn Nghiêm Hưng</t>
  </si>
  <si>
    <t>21510002900794</t>
  </si>
  <si>
    <t>2004000072</t>
  </si>
  <si>
    <t>Phong Kim Ngân</t>
  </si>
  <si>
    <t>21510003142146</t>
  </si>
  <si>
    <t>2004000015</t>
  </si>
  <si>
    <t>Trần Phan Việt Anh</t>
  </si>
  <si>
    <t>21510003146449</t>
  </si>
  <si>
    <t>2004000064</t>
  </si>
  <si>
    <t>Nguyễn Thị Ngọc Trà My</t>
  </si>
  <si>
    <t>27/02/2002</t>
  </si>
  <si>
    <t>21510003136006</t>
  </si>
  <si>
    <t>2004000022</t>
  </si>
  <si>
    <t>Vũ Hồng Diệp</t>
  </si>
  <si>
    <t>1K-20</t>
  </si>
  <si>
    <t>21510003141897</t>
  </si>
  <si>
    <t>2104000036</t>
  </si>
  <si>
    <t>Vũ Quang Hà</t>
  </si>
  <si>
    <t>12/09/2003</t>
  </si>
  <si>
    <t>1K-21</t>
  </si>
  <si>
    <t>21510004411849</t>
  </si>
  <si>
    <t>2104000080</t>
  </si>
  <si>
    <t>Nguyễn Tiểu Phong</t>
  </si>
  <si>
    <t>09/01/2003</t>
  </si>
  <si>
    <t>4K-21</t>
  </si>
  <si>
    <t>21510004384996</t>
  </si>
  <si>
    <t>2004000080</t>
  </si>
  <si>
    <t>Trần Thị Nhung</t>
  </si>
  <si>
    <t>21510003145701</t>
  </si>
  <si>
    <t>2104000083</t>
  </si>
  <si>
    <t>21510004385014</t>
  </si>
  <si>
    <t>2104000116</t>
  </si>
  <si>
    <t>Nguyễn Thị Ánh Vân</t>
  </si>
  <si>
    <t>3K-21</t>
  </si>
  <si>
    <t>21510004384747</t>
  </si>
  <si>
    <t>2104000066</t>
  </si>
  <si>
    <t>29/01/2003</t>
  </si>
  <si>
    <t>21510004384640</t>
  </si>
  <si>
    <t>2K-21</t>
  </si>
  <si>
    <t>21510004384358</t>
  </si>
  <si>
    <t>2104000109</t>
  </si>
  <si>
    <t>21510004385087</t>
  </si>
  <si>
    <t>2204000020</t>
  </si>
  <si>
    <t>Nguyễn Thị Ngọc Châm</t>
  </si>
  <si>
    <t>26/08/2004</t>
  </si>
  <si>
    <t>1K-22ACN</t>
  </si>
  <si>
    <t>21510003678058</t>
  </si>
  <si>
    <t>2204000008</t>
  </si>
  <si>
    <t>3K-22ACN</t>
  </si>
  <si>
    <t>21510004241772</t>
  </si>
  <si>
    <t>2204000027</t>
  </si>
  <si>
    <t>Mai Đức Dương</t>
  </si>
  <si>
    <t>2K-22ACN</t>
  </si>
  <si>
    <t>21510003677037</t>
  </si>
  <si>
    <t>2204000096</t>
  </si>
  <si>
    <t>Phạm Bích Thủy</t>
  </si>
  <si>
    <t>21510004241736</t>
  </si>
  <si>
    <t>2204000013</t>
  </si>
  <si>
    <t>01/07/2004</t>
  </si>
  <si>
    <t>21510003678395</t>
  </si>
  <si>
    <t>2204000093</t>
  </si>
  <si>
    <t>Trần Đăng Tiến</t>
  </si>
  <si>
    <t>21510004244841</t>
  </si>
  <si>
    <t>14/07/2004</t>
  </si>
  <si>
    <t>1904010032</t>
  </si>
  <si>
    <t>21510002912124</t>
  </si>
  <si>
    <t>1904010098</t>
  </si>
  <si>
    <t>21510002884898</t>
  </si>
  <si>
    <t>1904010068</t>
  </si>
  <si>
    <t>Hoàng Vũ Khánh Ly</t>
  </si>
  <si>
    <t>16/09/2001</t>
  </si>
  <si>
    <t>46010003956211</t>
  </si>
  <si>
    <t>1804010111</t>
  </si>
  <si>
    <t>Vũ Thị Vân</t>
  </si>
  <si>
    <t>08/09/2000</t>
  </si>
  <si>
    <t>21510002565458</t>
  </si>
  <si>
    <t>1904010088</t>
  </si>
  <si>
    <t>Nguyễn Nhật Quyên</t>
  </si>
  <si>
    <t>21510002903544</t>
  </si>
  <si>
    <t>2004010028</t>
  </si>
  <si>
    <t>Lưu Thị Thu Hà</t>
  </si>
  <si>
    <t>21510003131409</t>
  </si>
  <si>
    <t>2004010002</t>
  </si>
  <si>
    <t>Hoàng Mai Anh</t>
  </si>
  <si>
    <t>21510003126955</t>
  </si>
  <si>
    <t>2004010087</t>
  </si>
  <si>
    <t>Vũ Mai Phương</t>
  </si>
  <si>
    <t>21510003141718</t>
  </si>
  <si>
    <t>2004010018</t>
  </si>
  <si>
    <t>Cao Thị Thuý Dung</t>
  </si>
  <si>
    <t>21510003130770</t>
  </si>
  <si>
    <t>2KT-21</t>
  </si>
  <si>
    <t>21510004394898</t>
  </si>
  <si>
    <t>2104010055</t>
  </si>
  <si>
    <t>Hứa Nguyễn Thanh Loan</t>
  </si>
  <si>
    <t>4KT-21</t>
  </si>
  <si>
    <t>21510004275975</t>
  </si>
  <si>
    <t>3KT-21</t>
  </si>
  <si>
    <t>21510004403651</t>
  </si>
  <si>
    <t>2104010098</t>
  </si>
  <si>
    <t>Phạm Thị Thùy</t>
  </si>
  <si>
    <t>1KT-21</t>
  </si>
  <si>
    <t>21510004412301</t>
  </si>
  <si>
    <t>2104010002</t>
  </si>
  <si>
    <t>Đỗ Thị Quỳnh Anh</t>
  </si>
  <si>
    <t>21510004769779</t>
  </si>
  <si>
    <t>2104010101</t>
  </si>
  <si>
    <t>Ngô Ngọc Trân</t>
  </si>
  <si>
    <t>21510004394922</t>
  </si>
  <si>
    <t>2104010060</t>
  </si>
  <si>
    <t>Nguyễn Thị Huệ Mẫn</t>
  </si>
  <si>
    <t>02/05/2003</t>
  </si>
  <si>
    <t>21510004412824</t>
  </si>
  <si>
    <t>2104010088</t>
  </si>
  <si>
    <t>Nguyễn Nguyệt Thanh</t>
  </si>
  <si>
    <t>21510004383373</t>
  </si>
  <si>
    <t>2104010093</t>
  </si>
  <si>
    <t>Nguyễn Thị Thảo</t>
  </si>
  <si>
    <t>06/02/2003</t>
  </si>
  <si>
    <t>21510004383391</t>
  </si>
  <si>
    <t>2204010076</t>
  </si>
  <si>
    <t>Nguyễn Huyền Quyên</t>
  </si>
  <si>
    <t>1KT-22ACN</t>
  </si>
  <si>
    <t>21510003679149</t>
  </si>
  <si>
    <t>2204010005</t>
  </si>
  <si>
    <t>23/09/2004</t>
  </si>
  <si>
    <t>2KT-22ACN</t>
  </si>
  <si>
    <t>21510003679024</t>
  </si>
  <si>
    <t>2204010024</t>
  </si>
  <si>
    <t>Ngô Việt Hà</t>
  </si>
  <si>
    <t>21510003677301</t>
  </si>
  <si>
    <t>2204010094</t>
  </si>
  <si>
    <t>Đinh Thị Thu Thủy</t>
  </si>
  <si>
    <t>21510004240645</t>
  </si>
  <si>
    <t>Nguyễn Việt Hà</t>
  </si>
  <si>
    <t>Nguyễn Vũ Hương Thảo</t>
  </si>
  <si>
    <t>3KT-22ACN</t>
  </si>
  <si>
    <t>Tổng cộng (bằng chữ): Hai trăm mười chín triệu, ba trăm tám mươi nghìn đồng.</t>
  </si>
  <si>
    <t>Tổng cộng (bằng chữ): Hai trăm bai mươi mốt triệu, một trăm ba mươi nghìn đồng.</t>
  </si>
  <si>
    <t>1906080010</t>
  </si>
  <si>
    <t>Ngô Thị Lan Anh</t>
  </si>
  <si>
    <t>15/02/2001</t>
  </si>
  <si>
    <t>21510002881659</t>
  </si>
  <si>
    <t>1906080126</t>
  </si>
  <si>
    <t>Nguyễn Minh Thủy</t>
  </si>
  <si>
    <t>21/05/2001</t>
  </si>
  <si>
    <t>21510002900837</t>
  </si>
  <si>
    <t>1906080079</t>
  </si>
  <si>
    <t>Trần Hoàng Khánh Linh</t>
  </si>
  <si>
    <t>21510002893478</t>
  </si>
  <si>
    <t>1906080101</t>
  </si>
  <si>
    <t>Phạm Hồng Nhung</t>
  </si>
  <si>
    <t>21510002895012</t>
  </si>
  <si>
    <t>1906080043</t>
  </si>
  <si>
    <t>Nhâm Gia Hải</t>
  </si>
  <si>
    <t>21510002895128</t>
  </si>
  <si>
    <t>1906080068</t>
  </si>
  <si>
    <t>Đào Thị Khánh Linh</t>
  </si>
  <si>
    <t>21510002878864</t>
  </si>
  <si>
    <t>1906080067</t>
  </si>
  <si>
    <t>Bùi Lê Khánh Linh</t>
  </si>
  <si>
    <t>21510002891144</t>
  </si>
  <si>
    <t>2006080046</t>
  </si>
  <si>
    <t>Vũ Hoàng</t>
  </si>
  <si>
    <t>21510003141912</t>
  </si>
  <si>
    <t>2106080004</t>
  </si>
  <si>
    <t>21510004382538</t>
  </si>
  <si>
    <t>2006080075</t>
  </si>
  <si>
    <t>Nguyễn Phan Nam</t>
  </si>
  <si>
    <t>21510003138817</t>
  </si>
  <si>
    <t>2006080007</t>
  </si>
  <si>
    <t>21510003147707</t>
  </si>
  <si>
    <t>2006080093</t>
  </si>
  <si>
    <t>Trần Thị Yến Nhi</t>
  </si>
  <si>
    <t>21510003145312</t>
  </si>
  <si>
    <t>2006080111</t>
  </si>
  <si>
    <t>Nguyễn Diễm Quỳnh</t>
  </si>
  <si>
    <t>17/07/2002</t>
  </si>
  <si>
    <t>21510003123938</t>
  </si>
  <si>
    <t>3Q-21</t>
  </si>
  <si>
    <t>21510004775493</t>
  </si>
  <si>
    <t>21510004775484</t>
  </si>
  <si>
    <t>2106080051</t>
  </si>
  <si>
    <t>Nguyễn Hồ Nguyên Hạnh</t>
  </si>
  <si>
    <t>4Q-21</t>
  </si>
  <si>
    <t>21510004775907</t>
  </si>
  <si>
    <t>2206080031</t>
  </si>
  <si>
    <t>Nguyễn Chí Dũng</t>
  </si>
  <si>
    <t>1Q-21</t>
  </si>
  <si>
    <t>21510003683247</t>
  </si>
  <si>
    <t>2106080090</t>
  </si>
  <si>
    <t>Nguyễn Tố Nga</t>
  </si>
  <si>
    <t>14/02/2003</t>
  </si>
  <si>
    <t>2106080018</t>
  </si>
  <si>
    <t>Vương Thị Kim Anh</t>
  </si>
  <si>
    <t>2Q-21</t>
  </si>
  <si>
    <t>21510002635078</t>
  </si>
  <si>
    <t>2106080083</t>
  </si>
  <si>
    <t>Nguyễn Nắng Mai</t>
  </si>
  <si>
    <t>02/09/2003</t>
  </si>
  <si>
    <t>21510004774755</t>
  </si>
  <si>
    <t>2106080022</t>
  </si>
  <si>
    <t>Nguyễn Thu Chang</t>
  </si>
  <si>
    <t>21510004775855</t>
  </si>
  <si>
    <t>21510002635096</t>
  </si>
  <si>
    <t>2106080103</t>
  </si>
  <si>
    <t>Đỗ Thị Hồng Phương</t>
  </si>
  <si>
    <t>21510004776007</t>
  </si>
  <si>
    <t>Tổng cộng (bằng chữ): Hai trăm sáu mươi bảy triệu, tám trăm bốn mươi nghìn đồng.</t>
  </si>
  <si>
    <t>1906090116</t>
  </si>
  <si>
    <t>19/04/2001</t>
  </si>
  <si>
    <t>21510002886016</t>
  </si>
  <si>
    <t>1906090022</t>
  </si>
  <si>
    <t>Tạ Quang Đạt</t>
  </si>
  <si>
    <t>21510002893894</t>
  </si>
  <si>
    <t>1906090027</t>
  </si>
  <si>
    <t>Ngô Ngân Hà</t>
  </si>
  <si>
    <t>21/03/2001</t>
  </si>
  <si>
    <t>21510002902125</t>
  </si>
  <si>
    <t>1906090069</t>
  </si>
  <si>
    <t>Trần Nhật Minh</t>
  </si>
  <si>
    <t>04/08/2001</t>
  </si>
  <si>
    <t>21510002893274</t>
  </si>
  <si>
    <t>1906090120</t>
  </si>
  <si>
    <t>21510002884010</t>
  </si>
  <si>
    <t>2006090122</t>
  </si>
  <si>
    <t>3D-20</t>
  </si>
  <si>
    <t>21510003135119</t>
  </si>
  <si>
    <t>2006090006</t>
  </si>
  <si>
    <t>Nguyễn Hải Anh</t>
  </si>
  <si>
    <t>21510003123521</t>
  </si>
  <si>
    <t>2006090046</t>
  </si>
  <si>
    <t>Cao Thị Khánh Huyền</t>
  </si>
  <si>
    <t>21510003218454</t>
  </si>
  <si>
    <t>2006090013</t>
  </si>
  <si>
    <t>Vũ Tuấn Anh</t>
  </si>
  <si>
    <t>18/11/2002</t>
  </si>
  <si>
    <t>21510003218065</t>
  </si>
  <si>
    <t>2106090039</t>
  </si>
  <si>
    <t>Lương Thị Linh</t>
  </si>
  <si>
    <t>1D-21</t>
  </si>
  <si>
    <t>21510004382787</t>
  </si>
  <si>
    <t>2106090062</t>
  </si>
  <si>
    <t>Lưu Thị Thu Phượng</t>
  </si>
  <si>
    <t>3D-21</t>
  </si>
  <si>
    <t>21510004384507</t>
  </si>
  <si>
    <t>2106090061</t>
  </si>
  <si>
    <t>Nguyễn Thị Minh Phương</t>
  </si>
  <si>
    <t>21/12/2003</t>
  </si>
  <si>
    <t>21510004412718</t>
  </si>
  <si>
    <t>2106090027</t>
  </si>
  <si>
    <t>Võ Thị Liên Hoa</t>
  </si>
  <si>
    <t>2D-21</t>
  </si>
  <si>
    <t>21510004411919</t>
  </si>
  <si>
    <t>21510004412806</t>
  </si>
  <si>
    <t>Tổng cộng (bằng chữ): Một trăm chín mươi lăm triệu, bảy trăm nghìn đồng.</t>
  </si>
  <si>
    <t>1901000032</t>
  </si>
  <si>
    <t>21510004364387</t>
  </si>
  <si>
    <t>1901000049</t>
  </si>
  <si>
    <t>Đào Minh Phương</t>
  </si>
  <si>
    <t>21510002878925</t>
  </si>
  <si>
    <t>2001000048</t>
  </si>
  <si>
    <t>Nguyễn Thị Thanh Tâm</t>
  </si>
  <si>
    <t>21/05/2002</t>
  </si>
  <si>
    <t>2TT-20</t>
  </si>
  <si>
    <t>21510003135456</t>
  </si>
  <si>
    <t>2101000001</t>
  </si>
  <si>
    <t>Nguyễn Hương Trà</t>
  </si>
  <si>
    <t>21510004415744</t>
  </si>
  <si>
    <t>2101000005</t>
  </si>
  <si>
    <t>Lê Thị Ngọc Anh</t>
  </si>
  <si>
    <t>21510004396584</t>
  </si>
  <si>
    <t>21510004396706</t>
  </si>
  <si>
    <t>21510004396654</t>
  </si>
  <si>
    <t>2101000015</t>
  </si>
  <si>
    <t>21510004415656</t>
  </si>
  <si>
    <t>2201000054</t>
  </si>
  <si>
    <t>Hoàng Minh Quân</t>
  </si>
  <si>
    <t>18/06/2004</t>
  </si>
  <si>
    <t>1TT-22</t>
  </si>
  <si>
    <t>21510003691329</t>
  </si>
  <si>
    <t>2201000011</t>
  </si>
  <si>
    <t>Bùi Mai Chi</t>
  </si>
  <si>
    <t>13/12/2004</t>
  </si>
  <si>
    <t>21510003692304</t>
  </si>
  <si>
    <t>2201000042</t>
  </si>
  <si>
    <t>Nguyễn Thanh Mai</t>
  </si>
  <si>
    <t>01/03/2004</t>
  </si>
  <si>
    <t>2TT-22</t>
  </si>
  <si>
    <t>21510004767889</t>
  </si>
  <si>
    <t>2201000028</t>
  </si>
  <si>
    <t>Tô Khánh Huyền</t>
  </si>
  <si>
    <t>15/04/2004</t>
  </si>
  <si>
    <t>21510003691161</t>
  </si>
  <si>
    <t>2201000015</t>
  </si>
  <si>
    <t>Nguyễn Thị Anh Đào</t>
  </si>
  <si>
    <t>06/09/2004</t>
  </si>
  <si>
    <t>21510003696139</t>
  </si>
  <si>
    <t>Tổng cộng (bằng chữ): Một trăm năm mươi mốt triệu, không trăm tám mươi nghìn đồng.</t>
  </si>
  <si>
    <t>02/01/2001</t>
  </si>
  <si>
    <t>1904050057</t>
  </si>
  <si>
    <t>Nguyễn Thị Xuân</t>
  </si>
  <si>
    <t>29/06/2001</t>
  </si>
  <si>
    <t>45010005203956</t>
  </si>
  <si>
    <t>1904050055</t>
  </si>
  <si>
    <t>Đặng Thảo Vi</t>
  </si>
  <si>
    <t>21510002890442</t>
  </si>
  <si>
    <t>1904050026</t>
  </si>
  <si>
    <t>Nguyễn Thị Hà My</t>
  </si>
  <si>
    <t>21510002884418</t>
  </si>
  <si>
    <t>2004050045</t>
  </si>
  <si>
    <t>Nguyễn Thị Phương Thanh</t>
  </si>
  <si>
    <t>21510003135757</t>
  </si>
  <si>
    <t>2004050048</t>
  </si>
  <si>
    <t>2M-20</t>
  </si>
  <si>
    <t>21510003138552</t>
  </si>
  <si>
    <t>2004050034</t>
  </si>
  <si>
    <t>18/08/2002</t>
  </si>
  <si>
    <t>21510003136547</t>
  </si>
  <si>
    <t>2104050033</t>
  </si>
  <si>
    <t>Nguyễn Hằng Nga</t>
  </si>
  <si>
    <t>20/06/2003</t>
  </si>
  <si>
    <t>1M-21</t>
  </si>
  <si>
    <t>21510004576526</t>
  </si>
  <si>
    <t>2104050056</t>
  </si>
  <si>
    <t>Nguyễn Thị Kim Yến</t>
  </si>
  <si>
    <t>10/10/2003</t>
  </si>
  <si>
    <t>2M-21</t>
  </si>
  <si>
    <t>21510004395147</t>
  </si>
  <si>
    <t>2104050025</t>
  </si>
  <si>
    <t>21510004416826</t>
  </si>
  <si>
    <t>2104050016</t>
  </si>
  <si>
    <t>Lưu Ngọc Hà</t>
  </si>
  <si>
    <t>21510004394995</t>
  </si>
  <si>
    <t>Tổng cộng (bằng chữ): Một trăm mười bốn triệu, ba trăm chín mươi nghìn đồng.</t>
  </si>
  <si>
    <t>2006060011</t>
  </si>
  <si>
    <t>Nguyễn Thị Hiền</t>
  </si>
  <si>
    <t>10/11/2002</t>
  </si>
  <si>
    <t>21510003137355</t>
  </si>
  <si>
    <t>2006060025</t>
  </si>
  <si>
    <t>28/03/2002</t>
  </si>
  <si>
    <t>21510003134231</t>
  </si>
  <si>
    <t>2106060031</t>
  </si>
  <si>
    <t>1NC-21</t>
  </si>
  <si>
    <t>21510004578911</t>
  </si>
  <si>
    <t>2106060018</t>
  </si>
  <si>
    <t>Vũ Minh Hạnh</t>
  </si>
  <si>
    <t>21510004411876</t>
  </si>
  <si>
    <t>2106060052</t>
  </si>
  <si>
    <t>Phan Phương Thảo</t>
  </si>
  <si>
    <t>29/08/2002</t>
  </si>
  <si>
    <t>2NC-21</t>
  </si>
  <si>
    <t>21510002634631</t>
  </si>
  <si>
    <t>Tổng cộng (bằng chữ): Sáu mươi sáu triệu, chín trăm sáu mươi nghìn đồng.</t>
  </si>
  <si>
    <t>2006190003</t>
  </si>
  <si>
    <t>Đỗ Thị Vân Anh</t>
  </si>
  <si>
    <t>21510003128191</t>
  </si>
  <si>
    <t>2006190041</t>
  </si>
  <si>
    <t>Vũ Hồng Ngọc</t>
  </si>
  <si>
    <t>21510003141851</t>
  </si>
  <si>
    <t>2D-21C</t>
  </si>
  <si>
    <t>21510004384118</t>
  </si>
  <si>
    <t>21510004384242</t>
  </si>
  <si>
    <t>21510004384145</t>
  </si>
  <si>
    <t>2106190055</t>
  </si>
  <si>
    <t>Trần Thanh Thủy</t>
  </si>
  <si>
    <t>13/10/2003</t>
  </si>
  <si>
    <t>1D-21C</t>
  </si>
  <si>
    <t>21510004383027</t>
  </si>
  <si>
    <t>Tổng cộng (bằng chữ): Chín mươi mốt triệu, năm trăm nghìn đồng</t>
  </si>
  <si>
    <t>3.00</t>
  </si>
  <si>
    <t>2206080025</t>
  </si>
  <si>
    <t>Nguyễn Quỳnh Chi</t>
  </si>
  <si>
    <t>2Q-22ACN</t>
  </si>
  <si>
    <t>21510003682554</t>
  </si>
  <si>
    <t>2206080127</t>
  </si>
  <si>
    <t>Lê Công Vinh</t>
  </si>
  <si>
    <t>15/06/2004</t>
  </si>
  <si>
    <t>3Q-22ACN</t>
  </si>
  <si>
    <t>21510003679866</t>
  </si>
  <si>
    <t>2206080023</t>
  </si>
  <si>
    <t>Nguyễn Vũ Minh Châu</t>
  </si>
  <si>
    <t>19/05/2004</t>
  </si>
  <si>
    <t>1Q-22ACN</t>
  </si>
  <si>
    <t>21510003683256</t>
  </si>
  <si>
    <t>2206080058</t>
  </si>
  <si>
    <t>Trần Lê Mai Khanh</t>
  </si>
  <si>
    <t>06/05/2004</t>
  </si>
  <si>
    <t>21510004244364</t>
  </si>
  <si>
    <t>2206080032</t>
  </si>
  <si>
    <t>Trần Mạnh Dũng</t>
  </si>
  <si>
    <t>21510004244452</t>
  </si>
  <si>
    <t>2206080071</t>
  </si>
  <si>
    <t>25/05/2004</t>
  </si>
  <si>
    <t>2206080018</t>
  </si>
  <si>
    <t>4Q-22ACN</t>
  </si>
  <si>
    <t>21510003684587</t>
  </si>
  <si>
    <t>Hoa Ngọc Phương Anh</t>
  </si>
  <si>
    <t>Hoàng Thị Thu Huyền</t>
  </si>
  <si>
    <t>27/04/2004</t>
  </si>
  <si>
    <t>2206060008</t>
  </si>
  <si>
    <t>Tống Minh Anh</t>
  </si>
  <si>
    <t>2NC-22ACN</t>
  </si>
  <si>
    <t>21510004244382</t>
  </si>
  <si>
    <t>2206060007</t>
  </si>
  <si>
    <t>Nguyễn Việt Anh</t>
  </si>
  <si>
    <t>24/02/2004</t>
  </si>
  <si>
    <t>1NC-22ACN</t>
  </si>
  <si>
    <t>21510003683186</t>
  </si>
  <si>
    <t>2206060022</t>
  </si>
  <si>
    <t>19/02/2004</t>
  </si>
  <si>
    <t>21510003683964</t>
  </si>
  <si>
    <t>2206060025</t>
  </si>
  <si>
    <t>Nguyễn Thị Ngọc Linh</t>
  </si>
  <si>
    <t>22/08/2004</t>
  </si>
  <si>
    <t>21510004032569</t>
  </si>
  <si>
    <t>2206090080</t>
  </si>
  <si>
    <t>Đỗ Ngọc Quỳnh</t>
  </si>
  <si>
    <t>29/10/2004</t>
  </si>
  <si>
    <t>3D-22ACN</t>
  </si>
  <si>
    <t>21510003665139</t>
  </si>
  <si>
    <t>2206090062</t>
  </si>
  <si>
    <t>Đỗ Trúc Mai</t>
  </si>
  <si>
    <t>16/07/2004</t>
  </si>
  <si>
    <t>2D-22ACN</t>
  </si>
  <si>
    <t>21510004240089</t>
  </si>
  <si>
    <t>2206090009</t>
  </si>
  <si>
    <t>Trần Thị Minh Ánh</t>
  </si>
  <si>
    <t>22/09/2004</t>
  </si>
  <si>
    <t>21510003664765</t>
  </si>
  <si>
    <t>2206090033</t>
  </si>
  <si>
    <t>Đặng Vũ Hải</t>
  </si>
  <si>
    <t>1D-22ACN</t>
  </si>
  <si>
    <t>21510003670090</t>
  </si>
  <si>
    <t>2206090056</t>
  </si>
  <si>
    <t>Bùi Phương Linh</t>
  </si>
  <si>
    <t>21510003669061</t>
  </si>
  <si>
    <t>2206090072</t>
  </si>
  <si>
    <t>Tạ Thảo Nguyên</t>
  </si>
  <si>
    <t>05/12/2004</t>
  </si>
  <si>
    <t>2206090099</t>
  </si>
  <si>
    <t>Trần Thùy Trang</t>
  </si>
  <si>
    <t>21/02/2004</t>
  </si>
  <si>
    <t>2206090096</t>
  </si>
  <si>
    <t>21510004241903</t>
  </si>
  <si>
    <t>2206190001</t>
  </si>
  <si>
    <t>Chu Nam Anh</t>
  </si>
  <si>
    <t>1D-22CACN</t>
  </si>
  <si>
    <t>21510003669885</t>
  </si>
  <si>
    <t>2206190006</t>
  </si>
  <si>
    <t>Phan Vũ Tuấn Anh</t>
  </si>
  <si>
    <t>26/11/2004</t>
  </si>
  <si>
    <t>21510004034316</t>
  </si>
  <si>
    <t>2206190050</t>
  </si>
  <si>
    <t>Nguyễn Thị Hà Trang</t>
  </si>
  <si>
    <t>02/02/2004</t>
  </si>
  <si>
    <t>2D-22CACN</t>
  </si>
  <si>
    <t>21510003669195</t>
  </si>
  <si>
    <t>2206190040</t>
  </si>
  <si>
    <t>Hà Phương Thảo</t>
  </si>
  <si>
    <t>21510003669256</t>
  </si>
  <si>
    <t>2204050029</t>
  </si>
  <si>
    <t>Trịnh Liên Hoa</t>
  </si>
  <si>
    <t>04/08/2004</t>
  </si>
  <si>
    <t>2M-22ACN</t>
  </si>
  <si>
    <t>21510004030192</t>
  </si>
  <si>
    <t>2204050049</t>
  </si>
  <si>
    <t>03/06/2004</t>
  </si>
  <si>
    <t>3M-22ACN</t>
  </si>
  <si>
    <t>21510003679291</t>
  </si>
  <si>
    <t>2204050057</t>
  </si>
  <si>
    <t>Phan Thị Tuyết Nhung</t>
  </si>
  <si>
    <t>22/02/2004</t>
  </si>
  <si>
    <t>21510004240788</t>
  </si>
  <si>
    <t>2204050060</t>
  </si>
  <si>
    <t>Lê Thị Phương</t>
  </si>
  <si>
    <t>21510003679431</t>
  </si>
  <si>
    <t>2204050021</t>
  </si>
  <si>
    <t>Trần Ánh Dương</t>
  </si>
  <si>
    <t>1M-22ACN</t>
  </si>
  <si>
    <t>21510004030226</t>
  </si>
  <si>
    <t>2204050028</t>
  </si>
  <si>
    <t>Phạm Hồng Hoa</t>
  </si>
  <si>
    <t>21510003679769</t>
  </si>
  <si>
    <t>2204050076</t>
  </si>
  <si>
    <t>Nguyễn Trọng Văn</t>
  </si>
  <si>
    <t>21510003678702</t>
  </si>
  <si>
    <t>2201040189</t>
  </si>
  <si>
    <t>Đặng Huy Vấn</t>
  </si>
  <si>
    <t>22/04/2004</t>
  </si>
  <si>
    <t>4C-22ACN</t>
  </si>
  <si>
    <t>21510003682466</t>
  </si>
  <si>
    <t>2201040113</t>
  </si>
  <si>
    <t>Nguyễn Phạm Hải Minh</t>
  </si>
  <si>
    <t>20/05/2004</t>
  </si>
  <si>
    <t>5C-22ACN</t>
  </si>
  <si>
    <t>21510004244294</t>
  </si>
  <si>
    <t>2201040179</t>
  </si>
  <si>
    <t>Nguyễn Mạnh Trí</t>
  </si>
  <si>
    <t>10/06/2004</t>
  </si>
  <si>
    <t>7C-22ACN</t>
  </si>
  <si>
    <t>21510003680327</t>
  </si>
  <si>
    <t>2201040181</t>
  </si>
  <si>
    <t>Đặng Thành Trung</t>
  </si>
  <si>
    <t>22/06/2004</t>
  </si>
  <si>
    <t>21510004033669</t>
  </si>
  <si>
    <t>2201040100</t>
  </si>
  <si>
    <t>Trần Thị Ngọc Linh</t>
  </si>
  <si>
    <t>21510003684693</t>
  </si>
  <si>
    <t>2201040102</t>
  </si>
  <si>
    <t>Nguyễn Hiếu Long</t>
  </si>
  <si>
    <t>6C-22ACN</t>
  </si>
  <si>
    <t>21510003680132</t>
  </si>
  <si>
    <t>Lê Khánh Linh</t>
  </si>
  <si>
    <t>Phạm Phương Hồng</t>
  </si>
  <si>
    <t>25/10/2004</t>
  </si>
  <si>
    <t>3C-22ACN</t>
  </si>
  <si>
    <t>Phan Văn Hoàn</t>
  </si>
  <si>
    <t>23/06/2004</t>
  </si>
  <si>
    <t>Phạm Huy Hoàng</t>
  </si>
  <si>
    <t>06/03/2004</t>
  </si>
  <si>
    <t>Phạm Thu Huyền</t>
  </si>
  <si>
    <t>29/04/2004</t>
  </si>
  <si>
    <t>Vũ Ngọc Kiên</t>
  </si>
  <si>
    <t>17/06/2004</t>
  </si>
  <si>
    <t>Dương Ngọc Khánh</t>
  </si>
  <si>
    <t>31/03/2004</t>
  </si>
  <si>
    <t>1C-22ACN</t>
  </si>
  <si>
    <t>Trần Đức Lương</t>
  </si>
  <si>
    <t>29/01/2004</t>
  </si>
  <si>
    <t>Hoàng Ngọc Tuấn</t>
  </si>
  <si>
    <t>Công Trí Thành</t>
  </si>
  <si>
    <t>13/09/2004</t>
  </si>
  <si>
    <t>Đàm Tú Uyên</t>
  </si>
  <si>
    <t>19/12/2004</t>
  </si>
  <si>
    <t>2201140071</t>
  </si>
  <si>
    <t>Lê Anh Quân</t>
  </si>
  <si>
    <t>29/03/2004</t>
  </si>
  <si>
    <t>3C-22CACN</t>
  </si>
  <si>
    <t>21510003684471</t>
  </si>
  <si>
    <t>2201140016</t>
  </si>
  <si>
    <t>Nguyễn Phú Cường</t>
  </si>
  <si>
    <t>1C-22CACN</t>
  </si>
  <si>
    <t>21510003684383</t>
  </si>
  <si>
    <t>2201140081</t>
  </si>
  <si>
    <t>Phó Hữu Tuấn</t>
  </si>
  <si>
    <t>2C-22CACN</t>
  </si>
  <si>
    <t>21510003683414</t>
  </si>
  <si>
    <t>Hoàng Trung Nghĩa</t>
  </si>
  <si>
    <t>29/09/2004</t>
  </si>
  <si>
    <t>Nguyễn Tuyết Nhung</t>
  </si>
  <si>
    <t>16/09/2004</t>
  </si>
  <si>
    <t>Nguyễn Thanh Phương</t>
  </si>
  <si>
    <t>Bùi Minh Quân</t>
  </si>
  <si>
    <t>20/10/2004</t>
  </si>
  <si>
    <t>Bạch Đăng Trường Sơn</t>
  </si>
  <si>
    <t>2201060045</t>
  </si>
  <si>
    <t>Nguyễn Trà My</t>
  </si>
  <si>
    <t>20/03/2004</t>
  </si>
  <si>
    <t>2TĐ-22ACN</t>
  </si>
  <si>
    <t>21510003683900</t>
  </si>
  <si>
    <t>2201060078</t>
  </si>
  <si>
    <t>Kiều Vũ</t>
  </si>
  <si>
    <t>18/05/2004</t>
  </si>
  <si>
    <t>3TĐ-22ACN</t>
  </si>
  <si>
    <t>2201060023</t>
  </si>
  <si>
    <t>Đàm Linh Giang</t>
  </si>
  <si>
    <t>29/07/2004</t>
  </si>
  <si>
    <t>1TĐ-22ACN</t>
  </si>
  <si>
    <t>21510004240593</t>
  </si>
  <si>
    <t>2201060035</t>
  </si>
  <si>
    <t>14/08/2004</t>
  </si>
  <si>
    <t>21510003677684</t>
  </si>
  <si>
    <t>Bùi Thị Ngọc Sang</t>
  </si>
  <si>
    <t>Tổng cộng (bằng chữ): Tám trăm bảy mươi tư triệu, bốn trăm bảy mươi nghìn đồng</t>
  </si>
  <si>
    <t>Sinh viên cung cấp số tài khoản NH cho Nhà trường tại phòng 102A nhà B (gặp cô Vấn)</t>
  </si>
  <si>
    <t>21510004105948</t>
  </si>
  <si>
    <t>21510004380763</t>
  </si>
  <si>
    <t>21510003679635</t>
  </si>
  <si>
    <t>21510003679352</t>
  </si>
  <si>
    <t>21510003677550</t>
  </si>
  <si>
    <t>21510003678544</t>
  </si>
  <si>
    <t>21510003679185</t>
  </si>
  <si>
    <t>21510003677259</t>
  </si>
  <si>
    <t>21510004244610</t>
  </si>
  <si>
    <t>21510003677727</t>
  </si>
  <si>
    <t>21510003678429</t>
  </si>
  <si>
    <t>21510003678304</t>
  </si>
  <si>
    <t>21510003679219</t>
  </si>
  <si>
    <t>21510003682855</t>
  </si>
  <si>
    <t>21510003682688</t>
  </si>
  <si>
    <t>21510003684073</t>
  </si>
  <si>
    <t>21510003684152</t>
  </si>
  <si>
    <t>21510004241967</t>
  </si>
  <si>
    <t>21510004244054</t>
  </si>
  <si>
    <t>21510004239944</t>
  </si>
  <si>
    <t>21510003680479</t>
  </si>
  <si>
    <t>21510003684480</t>
  </si>
  <si>
    <t>21510003682235</t>
  </si>
  <si>
    <t>21510004241824</t>
  </si>
  <si>
    <t>21510004033793</t>
  </si>
  <si>
    <t>21510003684806</t>
  </si>
  <si>
    <t>21510004241806</t>
  </si>
  <si>
    <t>21510003684602</t>
  </si>
  <si>
    <t>21510003683034</t>
  </si>
  <si>
    <t>21510003683016</t>
  </si>
  <si>
    <t>21510003683469</t>
  </si>
  <si>
    <t>21510003683070</t>
  </si>
  <si>
    <t>21510003684790</t>
  </si>
  <si>
    <t>Số tài khoản NH bị đóng, sinh viên cung cấp số tài khoản NH đang hoạt động cho Nhà trường tại phòng 102A nhà B (gặp cô Vấn)</t>
  </si>
  <si>
    <t>2207020047</t>
  </si>
  <si>
    <t>Tạ Thị Hằng</t>
  </si>
  <si>
    <t>1N-22</t>
  </si>
  <si>
    <t>2207020089</t>
  </si>
  <si>
    <t>Trần Thị Ngân</t>
  </si>
  <si>
    <t>09/12/2004</t>
  </si>
  <si>
    <t>2N-22</t>
  </si>
  <si>
    <t>2207020135</t>
  </si>
  <si>
    <t>Nguyễn Thị Hoài Thu</t>
  </si>
  <si>
    <t>21/10/2004</t>
  </si>
  <si>
    <t>2207020140</t>
  </si>
  <si>
    <t>Phạm Thị Thu Trà</t>
  </si>
  <si>
    <t>2207020124</t>
  </si>
  <si>
    <t>Nguyễn Công Thành</t>
  </si>
  <si>
    <t>26/04/2004</t>
  </si>
  <si>
    <t>5N-22</t>
  </si>
  <si>
    <t>2207020060</t>
  </si>
  <si>
    <t>Hoàng Thị Hường</t>
  </si>
  <si>
    <t>3N-22</t>
  </si>
  <si>
    <t>2207020015</t>
  </si>
  <si>
    <t>Trần Hải Anh</t>
  </si>
  <si>
    <t>2207020098</t>
  </si>
  <si>
    <t>Vũ Thị Thu Nhàn</t>
  </si>
  <si>
    <t>05/11/2004</t>
  </si>
  <si>
    <t>2207020067</t>
  </si>
  <si>
    <t>Nguyễn Hoàng Linh</t>
  </si>
  <si>
    <t>2207020053</t>
  </si>
  <si>
    <t>Nguyễn Xuân Huy</t>
  </si>
  <si>
    <t>10/02/2004</t>
  </si>
  <si>
    <t>4N-22</t>
  </si>
  <si>
    <t>Tổng cộng (bằng chữ): Hai trăm chín mươi hai triệu, tám trăm bốn mươi nghìn đồng.</t>
  </si>
  <si>
    <t>21510003699660</t>
  </si>
  <si>
    <t>21510003705284</t>
  </si>
  <si>
    <t>21510004766479</t>
  </si>
  <si>
    <t>21510003700890</t>
  </si>
  <si>
    <t>21510003701547</t>
  </si>
  <si>
    <t>21510004095748</t>
  </si>
  <si>
    <t>21510004771774</t>
  </si>
  <si>
    <t>21510003701176</t>
  </si>
  <si>
    <t>21510003708423</t>
  </si>
  <si>
    <t>21510004766433</t>
  </si>
  <si>
    <t>Tổng cộng (bằng chữ): Hai trăm ba mươi chín triệu, chín trăm bốn mươi nghìn đồng.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</si>
</sst>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color indexed="8"/>
      <name val="Times New Roman"/>
      <family val="2"/>
    </font>
    <font>
      <b/>
      <sz val="12"/>
      <name val="Times New Roman"/>
      <family val="1"/>
      <charset val="163"/>
    </font>
    <font>
      <b/>
      <i/>
      <sz val="12"/>
      <name val="Times New Roman"/>
      <family val="1"/>
      <charset val="163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  <charset val="16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7" fillId="3" borderId="0" applyNumberFormat="0" applyBorder="0" applyAlignment="0" applyProtection="0"/>
    <xf numFmtId="0" fontId="21" fillId="20" borderId="1" applyNumberFormat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21" borderId="2" applyNumberFormat="0" applyAlignment="0" applyProtection="0"/>
    <xf numFmtId="43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7" borderId="1" applyNumberFormat="0" applyAlignment="0" applyProtection="0"/>
    <xf numFmtId="0" fontId="19" fillId="0" borderId="6" applyNumberFormat="0" applyFill="0" applyAlignment="0" applyProtection="0"/>
    <xf numFmtId="0" fontId="24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3" fillId="20" borderId="8" applyNumberFormat="0" applyAlignment="0" applyProtection="0"/>
    <xf numFmtId="0" fontId="20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8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64" fontId="3" fillId="0" borderId="0" xfId="27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" fillId="0" borderId="0" xfId="0" quotePrefix="1" applyFont="1" applyBorder="1" applyAlignment="1">
      <alignment vertical="center"/>
    </xf>
    <xf numFmtId="0" fontId="3" fillId="0" borderId="0" xfId="0" quotePrefix="1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64" fontId="31" fillId="0" borderId="0" xfId="27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64" fontId="4" fillId="0" borderId="10" xfId="27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164" fontId="32" fillId="0" borderId="10" xfId="27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64" fontId="4" fillId="0" borderId="10" xfId="27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32" fillId="0" borderId="0" xfId="27" applyNumberFormat="1" applyFont="1" applyFill="1" applyBorder="1" applyAlignment="1">
      <alignment vertical="center"/>
    </xf>
    <xf numFmtId="14" fontId="3" fillId="0" borderId="0" xfId="0" quotePrefix="1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64" fontId="4" fillId="0" borderId="10" xfId="27" quotePrefix="1" applyNumberFormat="1" applyFont="1" applyFill="1" applyBorder="1" applyAlignment="1">
      <alignment vertical="center"/>
    </xf>
    <xf numFmtId="2" fontId="4" fillId="0" borderId="0" xfId="0" quotePrefix="1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4" fontId="31" fillId="0" borderId="10" xfId="0" applyNumberFormat="1" applyFont="1" applyFill="1" applyBorder="1" applyAlignment="1">
      <alignment horizontal="center" vertical="center"/>
    </xf>
    <xf numFmtId="164" fontId="32" fillId="0" borderId="10" xfId="27" applyNumberFormat="1" applyFont="1" applyFill="1" applyBorder="1" applyAlignment="1">
      <alignment horizontal="center" vertical="center"/>
    </xf>
    <xf numFmtId="164" fontId="31" fillId="0" borderId="0" xfId="27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0" xfId="27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vertical="center"/>
    </xf>
    <xf numFmtId="14" fontId="3" fillId="0" borderId="0" xfId="0" quotePrefix="1" applyNumberFormat="1" applyFont="1" applyFill="1" applyBorder="1" applyAlignment="1">
      <alignment horizontal="center" vertical="center"/>
    </xf>
    <xf numFmtId="2" fontId="4" fillId="0" borderId="0" xfId="0" quotePrefix="1" applyNumberFormat="1" applyFont="1" applyFill="1" applyBorder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164" fontId="32" fillId="0" borderId="12" xfId="27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10" xfId="27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" fontId="31" fillId="0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0" xfId="27" quotePrefix="1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4" fillId="0" borderId="0" xfId="27" quotePrefix="1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28" fillId="0" borderId="13" xfId="0" applyNumberFormat="1" applyFont="1" applyFill="1" applyBorder="1" applyAlignment="1" applyProtection="1">
      <alignment horizontal="center" vertical="center" wrapText="1" readingOrder="1"/>
    </xf>
    <xf numFmtId="4" fontId="28" fillId="0" borderId="13" xfId="0" applyNumberFormat="1" applyFont="1" applyFill="1" applyBorder="1" applyAlignment="1" applyProtection="1">
      <alignment horizontal="center" vertical="center" wrapText="1" readingOrder="1"/>
    </xf>
    <xf numFmtId="0" fontId="28" fillId="0" borderId="16" xfId="0" applyNumberFormat="1" applyFont="1" applyFill="1" applyBorder="1" applyAlignment="1" applyProtection="1">
      <alignment vertical="center" wrapText="1" readingOrder="1"/>
    </xf>
    <xf numFmtId="3" fontId="28" fillId="0" borderId="16" xfId="0" applyNumberFormat="1" applyFont="1" applyFill="1" applyBorder="1" applyAlignment="1" applyProtection="1">
      <alignment vertical="center" wrapText="1" readingOrder="1"/>
    </xf>
    <xf numFmtId="0" fontId="28" fillId="0" borderId="16" xfId="0" applyNumberFormat="1" applyFont="1" applyFill="1" applyBorder="1" applyAlignment="1" applyProtection="1">
      <alignment horizontal="center" vertical="center" wrapText="1" readingOrder="1"/>
    </xf>
    <xf numFmtId="164" fontId="4" fillId="0" borderId="11" xfId="27" applyNumberFormat="1" applyFont="1" applyFill="1" applyBorder="1" applyAlignment="1">
      <alignment horizontal="center" vertical="center"/>
    </xf>
    <xf numFmtId="164" fontId="32" fillId="0" borderId="11" xfId="27" applyNumberFormat="1" applyFont="1" applyFill="1" applyBorder="1" applyAlignment="1">
      <alignment vertical="center"/>
    </xf>
    <xf numFmtId="0" fontId="28" fillId="0" borderId="10" xfId="0" applyNumberFormat="1" applyFont="1" applyFill="1" applyBorder="1" applyAlignment="1" applyProtection="1">
      <alignment horizontal="center" vertical="center" wrapText="1" readingOrder="1"/>
    </xf>
    <xf numFmtId="0" fontId="3" fillId="0" borderId="10" xfId="0" applyNumberFormat="1" applyFont="1" applyFill="1" applyBorder="1" applyAlignment="1" applyProtection="1">
      <alignment vertical="center" wrapText="1" readingOrder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 applyProtection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31" fillId="0" borderId="11" xfId="0" applyNumberFormat="1" applyFont="1" applyFill="1" applyBorder="1" applyAlignment="1">
      <alignment horizontal="center" vertical="center"/>
    </xf>
    <xf numFmtId="14" fontId="3" fillId="0" borderId="11" xfId="75" quotePrefix="1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left" vertical="center" wrapText="1" readingOrder="1"/>
    </xf>
    <xf numFmtId="164" fontId="32" fillId="0" borderId="0" xfId="0" applyNumberFormat="1" applyFont="1" applyFill="1" applyBorder="1" applyAlignment="1">
      <alignment vertical="center"/>
    </xf>
    <xf numFmtId="0" fontId="29" fillId="0" borderId="10" xfId="0" applyNumberFormat="1" applyFont="1" applyFill="1" applyBorder="1" applyAlignment="1" applyProtection="1">
      <alignment horizontal="left" vertical="center" wrapText="1" readingOrder="1"/>
    </xf>
    <xf numFmtId="0" fontId="33" fillId="0" borderId="10" xfId="0" applyNumberFormat="1" applyFont="1" applyFill="1" applyBorder="1" applyAlignment="1" applyProtection="1">
      <alignment horizontal="left" vertical="center" wrapText="1" readingOrder="1"/>
    </xf>
    <xf numFmtId="164" fontId="3" fillId="0" borderId="0" xfId="27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8" fillId="0" borderId="13" xfId="0" applyNumberFormat="1" applyFont="1" applyFill="1" applyBorder="1" applyAlignment="1" applyProtection="1">
      <alignment horizontal="center" vertical="center"/>
    </xf>
    <xf numFmtId="0" fontId="28" fillId="0" borderId="18" xfId="0" applyNumberFormat="1" applyFont="1" applyFill="1" applyBorder="1" applyAlignment="1" applyProtection="1">
      <alignment vertical="center"/>
    </xf>
    <xf numFmtId="0" fontId="31" fillId="0" borderId="15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32" fillId="0" borderId="0" xfId="27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8" fillId="0" borderId="16" xfId="0" applyNumberFormat="1" applyFont="1" applyFill="1" applyBorder="1" applyAlignment="1" applyProtection="1">
      <alignment vertical="center" wrapText="1"/>
    </xf>
    <xf numFmtId="0" fontId="28" fillId="0" borderId="13" xfId="0" applyNumberFormat="1" applyFont="1" applyFill="1" applyBorder="1" applyAlignment="1" applyProtection="1">
      <alignment horizontal="center" vertical="center" wrapText="1"/>
    </xf>
    <xf numFmtId="4" fontId="28" fillId="0" borderId="13" xfId="0" applyNumberFormat="1" applyFont="1" applyFill="1" applyBorder="1" applyAlignment="1" applyProtection="1">
      <alignment horizontal="center" vertical="center" wrapText="1"/>
    </xf>
    <xf numFmtId="3" fontId="28" fillId="0" borderId="16" xfId="0" applyNumberFormat="1" applyFont="1" applyFill="1" applyBorder="1" applyAlignment="1" applyProtection="1">
      <alignment vertical="center" wrapText="1"/>
    </xf>
    <xf numFmtId="0" fontId="28" fillId="0" borderId="16" xfId="0" applyNumberFormat="1" applyFont="1" applyFill="1" applyBorder="1" applyAlignment="1" applyProtection="1">
      <alignment horizontal="center" vertical="center" wrapText="1"/>
    </xf>
    <xf numFmtId="0" fontId="28" fillId="0" borderId="10" xfId="0" applyNumberFormat="1" applyFont="1" applyFill="1" applyBorder="1" applyAlignment="1" applyProtection="1">
      <alignment vertical="center" wrapText="1" readingOrder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164" fontId="3" fillId="0" borderId="10" xfId="27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vertical="center" wrapText="1"/>
    </xf>
    <xf numFmtId="0" fontId="28" fillId="24" borderId="13" xfId="0" applyNumberFormat="1" applyFont="1" applyFill="1" applyBorder="1" applyAlignment="1" applyProtection="1">
      <alignment horizontal="center" vertical="center" wrapText="1" readingOrder="1"/>
    </xf>
    <xf numFmtId="0" fontId="28" fillId="24" borderId="16" xfId="0" applyNumberFormat="1" applyFont="1" applyFill="1" applyBorder="1" applyAlignment="1" applyProtection="1">
      <alignment vertical="center" wrapText="1" readingOrder="1"/>
    </xf>
    <xf numFmtId="4" fontId="28" fillId="24" borderId="13" xfId="0" applyNumberFormat="1" applyFont="1" applyFill="1" applyBorder="1" applyAlignment="1" applyProtection="1">
      <alignment horizontal="center" vertical="center" wrapText="1" readingOrder="1"/>
    </xf>
    <xf numFmtId="3" fontId="28" fillId="24" borderId="16" xfId="0" applyNumberFormat="1" applyFont="1" applyFill="1" applyBorder="1" applyAlignment="1" applyProtection="1">
      <alignment vertical="center" wrapText="1" readingOrder="1"/>
    </xf>
    <xf numFmtId="0" fontId="3" fillId="0" borderId="13" xfId="0" applyNumberFormat="1" applyFont="1" applyFill="1" applyBorder="1" applyAlignment="1" applyProtection="1">
      <alignment horizontal="center" vertical="center" wrapText="1" readingOrder="1"/>
    </xf>
    <xf numFmtId="0" fontId="3" fillId="0" borderId="16" xfId="0" applyNumberFormat="1" applyFont="1" applyFill="1" applyBorder="1" applyAlignment="1" applyProtection="1">
      <alignment horizontal="center" vertical="center" wrapText="1" readingOrder="1"/>
    </xf>
    <xf numFmtId="0" fontId="3" fillId="0" borderId="16" xfId="0" applyNumberFormat="1" applyFont="1" applyFill="1" applyBorder="1" applyAlignment="1" applyProtection="1">
      <alignment vertical="center" wrapText="1" readingOrder="1"/>
    </xf>
    <xf numFmtId="4" fontId="3" fillId="0" borderId="13" xfId="0" applyNumberFormat="1" applyFont="1" applyFill="1" applyBorder="1" applyAlignment="1" applyProtection="1">
      <alignment horizontal="center" vertical="center" wrapText="1" readingOrder="1"/>
    </xf>
    <xf numFmtId="3" fontId="3" fillId="0" borderId="16" xfId="0" applyNumberFormat="1" applyFont="1" applyFill="1" applyBorder="1" applyAlignment="1" applyProtection="1">
      <alignment vertical="center" wrapText="1" readingOrder="1"/>
    </xf>
    <xf numFmtId="0" fontId="5" fillId="0" borderId="10" xfId="0" applyNumberFormat="1" applyFont="1" applyFill="1" applyBorder="1" applyAlignment="1" applyProtection="1">
      <alignment horizontal="left" vertical="center" wrapText="1" readingOrder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quotePrefix="1" applyNumberFormat="1" applyFont="1" applyFill="1" applyBorder="1" applyAlignment="1" applyProtection="1">
      <alignment horizontal="left" vertical="center" wrapText="1" readingOrder="1"/>
    </xf>
    <xf numFmtId="0" fontId="3" fillId="0" borderId="10" xfId="0" applyNumberFormat="1" applyFont="1" applyFill="1" applyBorder="1" applyAlignment="1" applyProtection="1">
      <alignment horizontal="left" vertical="center" wrapText="1" readingOrder="1"/>
    </xf>
    <xf numFmtId="164" fontId="4" fillId="0" borderId="10" xfId="27" applyNumberFormat="1" applyFont="1" applyFill="1" applyBorder="1" applyAlignment="1">
      <alignment vertical="center"/>
    </xf>
    <xf numFmtId="164" fontId="3" fillId="0" borderId="0" xfId="27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0" xfId="0" quotePrefix="1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4" fillId="0" borderId="13" xfId="0" applyNumberFormat="1" applyFont="1" applyFill="1" applyBorder="1" applyAlignment="1" applyProtection="1">
      <alignment horizontal="center" vertical="center" wrapText="1" readingOrder="1"/>
    </xf>
    <xf numFmtId="0" fontId="34" fillId="0" borderId="13" xfId="0" applyNumberFormat="1" applyFont="1" applyFill="1" applyBorder="1" applyAlignment="1" applyProtection="1">
      <alignment vertical="center" wrapText="1" readingOrder="1"/>
    </xf>
    <xf numFmtId="4" fontId="34" fillId="0" borderId="13" xfId="0" applyNumberFormat="1" applyFont="1" applyFill="1" applyBorder="1" applyAlignment="1" applyProtection="1">
      <alignment horizontal="center" vertical="center" wrapText="1" readingOrder="1"/>
    </xf>
    <xf numFmtId="3" fontId="34" fillId="0" borderId="13" xfId="0" applyNumberFormat="1" applyFont="1" applyFill="1" applyBorder="1" applyAlignment="1" applyProtection="1">
      <alignment horizontal="right" vertical="center" wrapText="1" readingOrder="1"/>
    </xf>
    <xf numFmtId="0" fontId="34" fillId="0" borderId="13" xfId="0" quotePrefix="1" applyNumberFormat="1" applyFont="1" applyFill="1" applyBorder="1" applyAlignment="1" applyProtection="1">
      <alignment vertical="center" wrapText="1" readingOrder="1"/>
    </xf>
    <xf numFmtId="14" fontId="34" fillId="0" borderId="13" xfId="0" applyNumberFormat="1" applyFont="1" applyFill="1" applyBorder="1" applyAlignment="1" applyProtection="1">
      <alignment horizontal="center" vertical="center" wrapText="1" readingOrder="1"/>
    </xf>
    <xf numFmtId="0" fontId="28" fillId="0" borderId="16" xfId="0" quotePrefix="1" applyNumberFormat="1" applyFont="1" applyFill="1" applyBorder="1" applyAlignment="1" applyProtection="1">
      <alignment vertical="center" wrapText="1"/>
    </xf>
    <xf numFmtId="14" fontId="28" fillId="0" borderId="16" xfId="0" quotePrefix="1" applyNumberFormat="1" applyFont="1" applyFill="1" applyBorder="1" applyAlignment="1" applyProtection="1">
      <alignment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 readingOrder="1"/>
    </xf>
    <xf numFmtId="0" fontId="34" fillId="0" borderId="16" xfId="0" applyNumberFormat="1" applyFont="1" applyFill="1" applyBorder="1" applyAlignment="1" applyProtection="1">
      <alignment horizontal="center" vertical="center" wrapText="1" readingOrder="1"/>
    </xf>
    <xf numFmtId="0" fontId="34" fillId="0" borderId="16" xfId="0" applyNumberFormat="1" applyFont="1" applyFill="1" applyBorder="1" applyAlignment="1" applyProtection="1">
      <alignment vertical="center" wrapText="1" readingOrder="1"/>
    </xf>
    <xf numFmtId="3" fontId="34" fillId="0" borderId="16" xfId="0" applyNumberFormat="1" applyFont="1" applyFill="1" applyBorder="1" applyAlignment="1" applyProtection="1">
      <alignment horizontal="center" vertical="center" wrapText="1" readingOrder="1"/>
    </xf>
    <xf numFmtId="3" fontId="34" fillId="0" borderId="16" xfId="0" applyNumberFormat="1" applyFont="1" applyFill="1" applyBorder="1" applyAlignment="1" applyProtection="1">
      <alignment horizontal="right" vertical="center" wrapText="1" readingOrder="1"/>
    </xf>
    <xf numFmtId="1" fontId="34" fillId="0" borderId="19" xfId="0" applyNumberFormat="1" applyFont="1" applyFill="1" applyBorder="1" applyAlignment="1">
      <alignment horizontal="center" vertical="center" wrapText="1"/>
    </xf>
    <xf numFmtId="1" fontId="34" fillId="0" borderId="2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 applyProtection="1">
      <alignment horizontal="center" vertical="center" wrapText="1" readingOrder="1"/>
    </xf>
    <xf numFmtId="14" fontId="34" fillId="0" borderId="16" xfId="0" applyNumberFormat="1" applyFont="1" applyFill="1" applyBorder="1" applyAlignment="1" applyProtection="1">
      <alignment horizontal="center" vertical="center" wrapText="1" readingOrder="1"/>
    </xf>
    <xf numFmtId="0" fontId="34" fillId="0" borderId="16" xfId="0" quotePrefix="1" applyNumberFormat="1" applyFont="1" applyFill="1" applyBorder="1" applyAlignment="1" applyProtection="1">
      <alignment horizontal="center" vertical="center" wrapText="1" readingOrder="1"/>
    </xf>
    <xf numFmtId="0" fontId="34" fillId="0" borderId="16" xfId="0" quotePrefix="1" applyNumberFormat="1" applyFont="1" applyFill="1" applyBorder="1" applyAlignment="1" applyProtection="1">
      <alignment vertical="center" wrapText="1" readingOrder="1"/>
    </xf>
    <xf numFmtId="0" fontId="34" fillId="0" borderId="20" xfId="0" applyNumberFormat="1" applyFont="1" applyFill="1" applyBorder="1" applyAlignment="1" applyProtection="1">
      <alignment horizontal="center" vertical="center" wrapText="1" readingOrder="1"/>
    </xf>
    <xf numFmtId="0" fontId="34" fillId="0" borderId="10" xfId="0" applyNumberFormat="1" applyFont="1" applyFill="1" applyBorder="1" applyAlignment="1" applyProtection="1">
      <alignment vertical="center" wrapText="1" readingOrder="1"/>
    </xf>
    <xf numFmtId="4" fontId="34" fillId="0" borderId="10" xfId="0" applyNumberFormat="1" applyFont="1" applyFill="1" applyBorder="1" applyAlignment="1" applyProtection="1">
      <alignment horizontal="center" vertical="center" wrapText="1" readingOrder="1"/>
    </xf>
    <xf numFmtId="3" fontId="34" fillId="0" borderId="10" xfId="0" applyNumberFormat="1" applyFont="1" applyFill="1" applyBorder="1" applyAlignment="1" applyProtection="1">
      <alignment horizontal="right" vertical="center" wrapText="1" readingOrder="1"/>
    </xf>
    <xf numFmtId="14" fontId="34" fillId="0" borderId="10" xfId="0" applyNumberFormat="1" applyFont="1" applyFill="1" applyBorder="1" applyAlignment="1" applyProtection="1">
      <alignment horizontal="center" vertical="center" wrapText="1" readingOrder="1"/>
    </xf>
    <xf numFmtId="0" fontId="34" fillId="0" borderId="10" xfId="0" quotePrefix="1" applyNumberFormat="1" applyFont="1" applyFill="1" applyBorder="1" applyAlignment="1" applyProtection="1">
      <alignment vertical="center" wrapText="1" readingOrder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27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4" fontId="3" fillId="0" borderId="13" xfId="0" applyNumberFormat="1" applyFont="1" applyFill="1" applyBorder="1" applyAlignment="1" applyProtection="1">
      <alignment horizontal="center" vertical="center" wrapText="1"/>
    </xf>
    <xf numFmtId="3" fontId="3" fillId="0" borderId="16" xfId="0" applyNumberFormat="1" applyFont="1" applyFill="1" applyBorder="1" applyAlignment="1" applyProtection="1">
      <alignment vertical="center" wrapText="1"/>
    </xf>
    <xf numFmtId="0" fontId="3" fillId="0" borderId="16" xfId="0" quotePrefix="1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 readingOrder="1"/>
    </xf>
    <xf numFmtId="0" fontId="3" fillId="0" borderId="20" xfId="0" applyNumberFormat="1" applyFont="1" applyFill="1" applyBorder="1" applyAlignment="1" applyProtection="1">
      <alignment horizontal="center" vertical="center" wrapText="1" readingOrder="1"/>
    </xf>
    <xf numFmtId="14" fontId="3" fillId="0" borderId="16" xfId="0" quotePrefix="1" applyNumberFormat="1" applyFont="1" applyFill="1" applyBorder="1" applyAlignment="1" applyProtection="1">
      <alignment horizontal="center" vertical="center" wrapText="1" readingOrder="1"/>
    </xf>
    <xf numFmtId="14" fontId="3" fillId="0" borderId="16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 applyProtection="1">
      <alignment vertical="center" wrapText="1"/>
    </xf>
    <xf numFmtId="0" fontId="3" fillId="24" borderId="13" xfId="0" applyNumberFormat="1" applyFont="1" applyFill="1" applyBorder="1" applyAlignment="1" applyProtection="1">
      <alignment horizontal="center" vertical="center" wrapText="1" readingOrder="1"/>
    </xf>
    <xf numFmtId="0" fontId="3" fillId="24" borderId="16" xfId="0" applyNumberFormat="1" applyFont="1" applyFill="1" applyBorder="1" applyAlignment="1" applyProtection="1">
      <alignment horizontal="center" vertical="center" wrapText="1" readingOrder="1"/>
    </xf>
    <xf numFmtId="0" fontId="3" fillId="24" borderId="16" xfId="0" applyNumberFormat="1" applyFont="1" applyFill="1" applyBorder="1" applyAlignment="1" applyProtection="1">
      <alignment vertical="center" wrapText="1" readingOrder="1"/>
    </xf>
    <xf numFmtId="4" fontId="3" fillId="24" borderId="13" xfId="0" applyNumberFormat="1" applyFont="1" applyFill="1" applyBorder="1" applyAlignment="1" applyProtection="1">
      <alignment horizontal="center" vertical="center" wrapText="1" readingOrder="1"/>
    </xf>
    <xf numFmtId="0" fontId="28" fillId="24" borderId="10" xfId="0" applyNumberFormat="1" applyFont="1" applyFill="1" applyBorder="1" applyAlignment="1" applyProtection="1">
      <alignment vertical="center" wrapText="1"/>
    </xf>
    <xf numFmtId="0" fontId="34" fillId="24" borderId="13" xfId="0" applyNumberFormat="1" applyFont="1" applyFill="1" applyBorder="1" applyAlignment="1" applyProtection="1">
      <alignment horizontal="center" vertical="center" wrapText="1" readingOrder="1"/>
    </xf>
    <xf numFmtId="4" fontId="34" fillId="24" borderId="13" xfId="0" applyNumberFormat="1" applyFont="1" applyFill="1" applyBorder="1" applyAlignment="1" applyProtection="1">
      <alignment horizontal="center" vertical="center" wrapText="1" readingOrder="1"/>
    </xf>
    <xf numFmtId="0" fontId="34" fillId="24" borderId="16" xfId="0" applyNumberFormat="1" applyFont="1" applyFill="1" applyBorder="1" applyAlignment="1" applyProtection="1">
      <alignment horizontal="center" vertical="center" wrapText="1" readingOrder="1"/>
    </xf>
    <xf numFmtId="0" fontId="34" fillId="24" borderId="16" xfId="0" applyNumberFormat="1" applyFont="1" applyFill="1" applyBorder="1" applyAlignment="1" applyProtection="1">
      <alignment vertical="center" wrapText="1" readingOrder="1"/>
    </xf>
    <xf numFmtId="3" fontId="34" fillId="24" borderId="16" xfId="0" applyNumberFormat="1" applyFont="1" applyFill="1" applyBorder="1" applyAlignment="1" applyProtection="1">
      <alignment horizontal="right" vertical="center" wrapText="1" readingOrder="1"/>
    </xf>
    <xf numFmtId="1" fontId="34" fillId="0" borderId="21" xfId="0" applyNumberFormat="1" applyFont="1" applyFill="1" applyBorder="1" applyAlignment="1">
      <alignment horizontal="center" vertical="center" wrapText="1"/>
    </xf>
    <xf numFmtId="1" fontId="34" fillId="0" borderId="22" xfId="0" applyNumberFormat="1" applyFont="1" applyFill="1" applyBorder="1" applyAlignment="1">
      <alignment horizontal="center" vertical="center" wrapText="1"/>
    </xf>
    <xf numFmtId="0" fontId="34" fillId="24" borderId="10" xfId="0" applyNumberFormat="1" applyFont="1" applyFill="1" applyBorder="1" applyAlignment="1" applyProtection="1">
      <alignment horizontal="center" vertical="center" wrapText="1" readingOrder="1"/>
    </xf>
    <xf numFmtId="3" fontId="34" fillId="24" borderId="16" xfId="0" applyNumberFormat="1" applyFont="1" applyFill="1" applyBorder="1" applyAlignment="1" applyProtection="1">
      <alignment horizontal="center" vertical="center" wrapText="1" readingOrder="1"/>
    </xf>
    <xf numFmtId="0" fontId="28" fillId="24" borderId="10" xfId="0" applyNumberFormat="1" applyFont="1" applyFill="1" applyBorder="1" applyAlignment="1" applyProtection="1">
      <alignment horizontal="center" vertical="center" wrapText="1" readingOrder="1"/>
    </xf>
    <xf numFmtId="0" fontId="34" fillId="24" borderId="10" xfId="0" applyNumberFormat="1" applyFont="1" applyFill="1" applyBorder="1" applyAlignment="1" applyProtection="1">
      <alignment vertical="center" wrapText="1" readingOrder="1"/>
    </xf>
    <xf numFmtId="0" fontId="34" fillId="24" borderId="10" xfId="0" quotePrefix="1" applyNumberFormat="1" applyFont="1" applyFill="1" applyBorder="1" applyAlignment="1" applyProtection="1">
      <alignment horizontal="center" vertical="center" wrapText="1" readingOrder="1"/>
    </xf>
    <xf numFmtId="4" fontId="34" fillId="24" borderId="10" xfId="0" applyNumberFormat="1" applyFont="1" applyFill="1" applyBorder="1" applyAlignment="1" applyProtection="1">
      <alignment horizontal="center" vertical="center" wrapText="1" readingOrder="1"/>
    </xf>
    <xf numFmtId="3" fontId="34" fillId="24" borderId="10" xfId="0" applyNumberFormat="1" applyFont="1" applyFill="1" applyBorder="1" applyAlignment="1" applyProtection="1">
      <alignment horizontal="right" vertical="center" wrapText="1" readingOrder="1"/>
    </xf>
    <xf numFmtId="0" fontId="3" fillId="24" borderId="16" xfId="0" applyNumberFormat="1" applyFont="1" applyFill="1" applyBorder="1" applyAlignment="1" applyProtection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3" fontId="3" fillId="24" borderId="16" xfId="0" applyNumberFormat="1" applyFont="1" applyFill="1" applyBorder="1" applyAlignment="1" applyProtection="1">
      <alignment horizontal="right" vertical="center" wrapText="1" readingOrder="1"/>
    </xf>
    <xf numFmtId="0" fontId="3" fillId="24" borderId="20" xfId="0" applyNumberFormat="1" applyFont="1" applyFill="1" applyBorder="1" applyAlignment="1" applyProtection="1">
      <alignment horizontal="center" vertical="center" wrapText="1" readingOrder="1"/>
    </xf>
    <xf numFmtId="0" fontId="3" fillId="0" borderId="17" xfId="0" applyNumberFormat="1" applyFont="1" applyFill="1" applyBorder="1" applyAlignment="1" applyProtection="1">
      <alignment horizontal="center" vertical="center" wrapText="1" readingOrder="1"/>
    </xf>
    <xf numFmtId="0" fontId="3" fillId="0" borderId="10" xfId="0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25" borderId="16" xfId="0" applyNumberFormat="1" applyFont="1" applyFill="1" applyBorder="1" applyAlignment="1" applyProtection="1">
      <alignment horizontal="center" vertical="center" wrapText="1" readingOrder="1"/>
    </xf>
    <xf numFmtId="0" fontId="3" fillId="25" borderId="16" xfId="0" applyNumberFormat="1" applyFont="1" applyFill="1" applyBorder="1" applyAlignment="1" applyProtection="1">
      <alignment vertical="center" wrapText="1" readingOrder="1"/>
    </xf>
    <xf numFmtId="0" fontId="3" fillId="25" borderId="13" xfId="0" applyNumberFormat="1" applyFont="1" applyFill="1" applyBorder="1" applyAlignment="1" applyProtection="1">
      <alignment horizontal="center" vertical="center" wrapText="1" readingOrder="1"/>
    </xf>
    <xf numFmtId="4" fontId="3" fillId="25" borderId="13" xfId="0" applyNumberFormat="1" applyFont="1" applyFill="1" applyBorder="1" applyAlignment="1" applyProtection="1">
      <alignment horizontal="center" vertical="center" wrapText="1" readingOrder="1"/>
    </xf>
    <xf numFmtId="3" fontId="3" fillId="25" borderId="16" xfId="0" applyNumberFormat="1" applyFont="1" applyFill="1" applyBorder="1" applyAlignment="1" applyProtection="1">
      <alignment vertical="center" wrapText="1" readingOrder="1"/>
    </xf>
    <xf numFmtId="0" fontId="3" fillId="25" borderId="10" xfId="0" applyFont="1" applyFill="1" applyBorder="1" applyAlignment="1">
      <alignment vertical="center" wrapText="1"/>
    </xf>
    <xf numFmtId="0" fontId="28" fillId="25" borderId="13" xfId="0" applyNumberFormat="1" applyFont="1" applyFill="1" applyBorder="1" applyAlignment="1" applyProtection="1">
      <alignment horizontal="center" vertical="center" wrapText="1" readingOrder="1"/>
    </xf>
    <xf numFmtId="0" fontId="28" fillId="25" borderId="16" xfId="0" applyNumberFormat="1" applyFont="1" applyFill="1" applyBorder="1" applyAlignment="1" applyProtection="1">
      <alignment vertical="center" wrapText="1" readingOrder="1"/>
    </xf>
    <xf numFmtId="4" fontId="28" fillId="25" borderId="13" xfId="0" applyNumberFormat="1" applyFont="1" applyFill="1" applyBorder="1" applyAlignment="1" applyProtection="1">
      <alignment horizontal="center" vertical="center" wrapText="1" readingOrder="1"/>
    </xf>
    <xf numFmtId="0" fontId="28" fillId="25" borderId="16" xfId="0" applyNumberFormat="1" applyFont="1" applyFill="1" applyBorder="1" applyAlignment="1" applyProtection="1">
      <alignment horizontal="center" vertical="center" wrapText="1" readingOrder="1"/>
    </xf>
    <xf numFmtId="3" fontId="28" fillId="25" borderId="16" xfId="0" applyNumberFormat="1" applyFont="1" applyFill="1" applyBorder="1" applyAlignment="1" applyProtection="1">
      <alignment vertical="center" wrapText="1" readingOrder="1"/>
    </xf>
    <xf numFmtId="14" fontId="31" fillId="25" borderId="11" xfId="0" applyNumberFormat="1" applyFont="1" applyFill="1" applyBorder="1" applyAlignment="1">
      <alignment horizontal="center" vertical="center"/>
    </xf>
    <xf numFmtId="0" fontId="34" fillId="25" borderId="16" xfId="0" applyNumberFormat="1" applyFont="1" applyFill="1" applyBorder="1" applyAlignment="1" applyProtection="1">
      <alignment horizontal="center" vertical="center" wrapText="1" readingOrder="1"/>
    </xf>
    <xf numFmtId="0" fontId="34" fillId="25" borderId="16" xfId="0" applyNumberFormat="1" applyFont="1" applyFill="1" applyBorder="1" applyAlignment="1" applyProtection="1">
      <alignment vertical="center" wrapText="1" readingOrder="1"/>
    </xf>
    <xf numFmtId="0" fontId="34" fillId="25" borderId="13" xfId="0" applyNumberFormat="1" applyFont="1" applyFill="1" applyBorder="1" applyAlignment="1" applyProtection="1">
      <alignment horizontal="center" vertical="center" wrapText="1" readingOrder="1"/>
    </xf>
    <xf numFmtId="4" fontId="34" fillId="25" borderId="13" xfId="0" applyNumberFormat="1" applyFont="1" applyFill="1" applyBorder="1" applyAlignment="1" applyProtection="1">
      <alignment horizontal="center" vertical="center" wrapText="1" readingOrder="1"/>
    </xf>
    <xf numFmtId="3" fontId="34" fillId="25" borderId="16" xfId="0" applyNumberFormat="1" applyFont="1" applyFill="1" applyBorder="1" applyAlignment="1" applyProtection="1">
      <alignment horizontal="right" vertical="center" wrapText="1" readingOrder="1"/>
    </xf>
    <xf numFmtId="0" fontId="28" fillId="25" borderId="10" xfId="0" applyNumberFormat="1" applyFont="1" applyFill="1" applyBorder="1" applyAlignment="1" applyProtection="1">
      <alignment vertical="center" wrapText="1" readingOrder="1"/>
    </xf>
    <xf numFmtId="0" fontId="28" fillId="0" borderId="17" xfId="0" applyNumberFormat="1" applyFont="1" applyFill="1" applyBorder="1" applyAlignment="1" applyProtection="1">
      <alignment horizontal="center" vertical="center" wrapText="1" readingOrder="1"/>
    </xf>
    <xf numFmtId="0" fontId="34" fillId="0" borderId="23" xfId="0" applyNumberFormat="1" applyFont="1" applyFill="1" applyBorder="1" applyAlignment="1" applyProtection="1">
      <alignment horizontal="center" vertical="center" wrapText="1" readingOrder="1"/>
    </xf>
    <xf numFmtId="0" fontId="34" fillId="0" borderId="23" xfId="0" applyNumberFormat="1" applyFont="1" applyFill="1" applyBorder="1" applyAlignment="1" applyProtection="1">
      <alignment vertical="center" wrapText="1" readingOrder="1"/>
    </xf>
    <xf numFmtId="0" fontId="34" fillId="0" borderId="17" xfId="0" applyNumberFormat="1" applyFont="1" applyFill="1" applyBorder="1" applyAlignment="1" applyProtection="1">
      <alignment horizontal="center" vertical="center" wrapText="1" readingOrder="1"/>
    </xf>
    <xf numFmtId="4" fontId="34" fillId="0" borderId="17" xfId="0" applyNumberFormat="1" applyFont="1" applyFill="1" applyBorder="1" applyAlignment="1" applyProtection="1">
      <alignment horizontal="center" vertical="center" wrapText="1" readingOrder="1"/>
    </xf>
    <xf numFmtId="3" fontId="34" fillId="0" borderId="23" xfId="0" applyNumberFormat="1" applyFont="1" applyFill="1" applyBorder="1" applyAlignment="1" applyProtection="1">
      <alignment horizontal="right" vertical="center" wrapText="1" readingOrder="1"/>
    </xf>
    <xf numFmtId="0" fontId="34" fillId="0" borderId="10" xfId="0" applyFont="1" applyFill="1" applyBorder="1" applyAlignment="1">
      <alignment vertical="center"/>
    </xf>
    <xf numFmtId="0" fontId="34" fillId="0" borderId="24" xfId="0" applyFont="1" applyFill="1" applyBorder="1" applyAlignment="1">
      <alignment vertical="center"/>
    </xf>
    <xf numFmtId="0" fontId="28" fillId="24" borderId="16" xfId="0" applyNumberFormat="1" applyFont="1" applyFill="1" applyBorder="1" applyAlignment="1" applyProtection="1">
      <alignment horizontal="center" vertical="center" wrapText="1" readingOrder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</cellXfs>
  <cellStyles count="9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9"/>
    <cellStyle name="Comma" xfId="27" builtinId="3"/>
    <cellStyle name="Comma 2" xfId="28"/>
    <cellStyle name="Dấu phảy 2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10" xfId="40"/>
    <cellStyle name="Normal 11" xfId="41"/>
    <cellStyle name="Normal 12" xfId="42"/>
    <cellStyle name="Normal 2" xfId="43"/>
    <cellStyle name="Normal 2 10" xfId="44"/>
    <cellStyle name="Normal 2 2" xfId="45"/>
    <cellStyle name="Normal 2 2 2" xfId="46"/>
    <cellStyle name="Normal 2 2 2 2" xfId="47"/>
    <cellStyle name="Normal 2 2 2 2 2" xfId="48"/>
    <cellStyle name="Normal 2 2 2 2 3" xfId="49"/>
    <cellStyle name="Normal 2 2 2 2 4" xfId="50"/>
    <cellStyle name="Normal 2 2 2 2 5" xfId="51"/>
    <cellStyle name="Normal 2 2 2 2 6" xfId="52"/>
    <cellStyle name="Normal 2 2 2 2 7" xfId="53"/>
    <cellStyle name="Normal 2 2 2 2 8" xfId="54"/>
    <cellStyle name="Normal 2 2 2 3" xfId="55"/>
    <cellStyle name="Normal 2 2 2 4" xfId="56"/>
    <cellStyle name="Normal 2 2 2 5" xfId="57"/>
    <cellStyle name="Normal 2 2 2 6" xfId="58"/>
    <cellStyle name="Normal 2 2 2 7" xfId="59"/>
    <cellStyle name="Normal 2 2 2 8" xfId="60"/>
    <cellStyle name="Normal 2 2 3" xfId="61"/>
    <cellStyle name="Normal 2 2 4" xfId="62"/>
    <cellStyle name="Normal 2 2 5" xfId="63"/>
    <cellStyle name="Normal 2 2 6" xfId="64"/>
    <cellStyle name="Normal 2 2 7" xfId="65"/>
    <cellStyle name="Normal 2 2 8" xfId="66"/>
    <cellStyle name="Normal 2 2 9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3" xfId="75"/>
    <cellStyle name="Normal 4 2" xfId="76"/>
    <cellStyle name="Normal 5" xfId="77"/>
    <cellStyle name="Normal 5 2" xfId="78"/>
    <cellStyle name="Normal 6" xfId="79"/>
    <cellStyle name="Normal 7" xfId="80"/>
    <cellStyle name="Normal 8" xfId="81"/>
    <cellStyle name="Normal 9" xfId="82"/>
    <cellStyle name="Note 2" xfId="83"/>
    <cellStyle name="Note 2 2" xfId="84"/>
    <cellStyle name="Note 2 3" xfId="85"/>
    <cellStyle name="Note 2 4" xfId="86"/>
    <cellStyle name="Note 2 5" xfId="87"/>
    <cellStyle name="Note 2 6" xfId="88"/>
    <cellStyle name="Note 2 7" xfId="89"/>
    <cellStyle name="Output 2" xfId="90"/>
    <cellStyle name="Title 2" xfId="91"/>
    <cellStyle name="Total 2" xfId="92"/>
    <cellStyle name="Warning Text 2" xfId="93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2</xdr:row>
      <xdr:rowOff>22860</xdr:rowOff>
    </xdr:from>
    <xdr:to>
      <xdr:col>2</xdr:col>
      <xdr:colOff>249572</xdr:colOff>
      <xdr:row>2</xdr:row>
      <xdr:rowOff>24448</xdr:rowOff>
    </xdr:to>
    <xdr:cxnSp macro="">
      <xdr:nvCxnSpPr>
        <xdr:cNvPr id="2" name="Straight Connector 1"/>
        <xdr:cNvCxnSpPr/>
      </xdr:nvCxnSpPr>
      <xdr:spPr>
        <a:xfrm>
          <a:off x="403860" y="419100"/>
          <a:ext cx="105156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588700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60985" y="415290"/>
          <a:ext cx="1550689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579167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586846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586846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60985" y="415290"/>
          <a:ext cx="1548824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579167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588695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584871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5621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260985</xdr:colOff>
      <xdr:row>2</xdr:row>
      <xdr:rowOff>19050</xdr:rowOff>
    </xdr:from>
    <xdr:to>
      <xdr:col>2</xdr:col>
      <xdr:colOff>584916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5335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588700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260985</xdr:colOff>
      <xdr:row>2</xdr:row>
      <xdr:rowOff>19050</xdr:rowOff>
    </xdr:from>
    <xdr:to>
      <xdr:col>2</xdr:col>
      <xdr:colOff>579190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6383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260985</xdr:colOff>
      <xdr:row>2</xdr:row>
      <xdr:rowOff>19050</xdr:rowOff>
    </xdr:from>
    <xdr:to>
      <xdr:col>2</xdr:col>
      <xdr:colOff>579190</xdr:colOff>
      <xdr:row>2</xdr:row>
      <xdr:rowOff>20638</xdr:rowOff>
    </xdr:to>
    <xdr:cxnSp macro="">
      <xdr:nvCxnSpPr>
        <xdr:cNvPr id="3" name="Straight Connector 1"/>
        <xdr:cNvCxnSpPr/>
      </xdr:nvCxnSpPr>
      <xdr:spPr>
        <a:xfrm>
          <a:off x="257175" y="419100"/>
          <a:ext cx="16383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588697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260985</xdr:colOff>
      <xdr:row>2</xdr:row>
      <xdr:rowOff>19050</xdr:rowOff>
    </xdr:from>
    <xdr:to>
      <xdr:col>2</xdr:col>
      <xdr:colOff>588727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6383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588700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1460" y="419100"/>
          <a:ext cx="150881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588700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1460" y="419100"/>
          <a:ext cx="150881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588700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1460" y="419100"/>
          <a:ext cx="150881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584876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586822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586822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60985" y="415290"/>
          <a:ext cx="1615522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579167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588656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588700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588700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8"/>
  <sheetViews>
    <sheetView tabSelected="1" workbookViewId="0">
      <selection activeCell="O22" sqref="O22"/>
    </sheetView>
  </sheetViews>
  <sheetFormatPr defaultRowHeight="15.75" x14ac:dyDescent="0.2"/>
  <cols>
    <col min="1" max="1" width="4.42578125" style="148" customWidth="1"/>
    <col min="2" max="2" width="13.140625" style="148" customWidth="1"/>
    <col min="3" max="3" width="26.42578125" style="37" bestFit="1" customWidth="1"/>
    <col min="4" max="4" width="13" style="148" customWidth="1"/>
    <col min="5" max="5" width="7.7109375" style="148" customWidth="1"/>
    <col min="6" max="6" width="9.85546875" style="49" customWidth="1"/>
    <col min="7" max="8" width="10.28515625" style="148" customWidth="1"/>
    <col min="9" max="9" width="5.140625" style="148" customWidth="1"/>
    <col min="10" max="10" width="9.5703125" style="148" hidden="1" customWidth="1"/>
    <col min="11" max="11" width="15.5703125" style="36" customWidth="1"/>
    <col min="12" max="12" width="19.28515625" style="148" customWidth="1"/>
    <col min="13" max="13" width="36.28515625" style="37" customWidth="1"/>
    <col min="14" max="14" width="17.5703125" style="37" hidden="1" customWidth="1"/>
    <col min="15" max="15" width="46" style="37" customWidth="1"/>
    <col min="16" max="16384" width="9.140625" style="37"/>
  </cols>
  <sheetData>
    <row r="1" spans="1:13" x14ac:dyDescent="0.2">
      <c r="A1" s="261" t="s">
        <v>8</v>
      </c>
      <c r="B1" s="261"/>
      <c r="C1" s="261"/>
    </row>
    <row r="2" spans="1:13" x14ac:dyDescent="0.2">
      <c r="A2" s="262" t="s">
        <v>7</v>
      </c>
      <c r="B2" s="262"/>
      <c r="C2" s="262"/>
    </row>
    <row r="3" spans="1:13" ht="9" customHeight="1" x14ac:dyDescent="0.2">
      <c r="A3" s="146"/>
    </row>
    <row r="4" spans="1:13" x14ac:dyDescent="0.2">
      <c r="A4" s="263" t="s">
        <v>1030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3" x14ac:dyDescent="0.2">
      <c r="A5" s="264" t="s">
        <v>1029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</row>
    <row r="6" spans="1:13" x14ac:dyDescent="0.2">
      <c r="H6" s="39"/>
    </row>
    <row r="7" spans="1:13" ht="27.75" customHeight="1" x14ac:dyDescent="0.2">
      <c r="A7" s="147" t="s">
        <v>6</v>
      </c>
      <c r="B7" s="147" t="s">
        <v>0</v>
      </c>
      <c r="C7" s="147" t="s">
        <v>4</v>
      </c>
      <c r="D7" s="147" t="s">
        <v>3</v>
      </c>
      <c r="E7" s="147" t="s">
        <v>5</v>
      </c>
      <c r="F7" s="46" t="s">
        <v>9</v>
      </c>
      <c r="G7" s="147" t="s">
        <v>10</v>
      </c>
      <c r="H7" s="147" t="s">
        <v>2</v>
      </c>
      <c r="I7" s="147" t="s">
        <v>1</v>
      </c>
      <c r="J7" s="147" t="s">
        <v>37</v>
      </c>
      <c r="K7" s="72" t="s">
        <v>11</v>
      </c>
      <c r="L7" s="147" t="s">
        <v>14</v>
      </c>
      <c r="M7" s="147" t="s">
        <v>132</v>
      </c>
    </row>
    <row r="8" spans="1:13" ht="20.25" customHeight="1" x14ac:dyDescent="0.2">
      <c r="A8" s="102" t="s">
        <v>41</v>
      </c>
      <c r="B8" s="163" t="s">
        <v>212</v>
      </c>
      <c r="C8" s="164" t="s">
        <v>213</v>
      </c>
      <c r="D8" s="163" t="s">
        <v>210</v>
      </c>
      <c r="E8" s="163" t="s">
        <v>58</v>
      </c>
      <c r="F8" s="165">
        <v>3.5</v>
      </c>
      <c r="G8" s="163" t="s">
        <v>33</v>
      </c>
      <c r="H8" s="163" t="s">
        <v>30</v>
      </c>
      <c r="I8" s="163" t="s">
        <v>31</v>
      </c>
      <c r="J8" s="163" t="s">
        <v>33</v>
      </c>
      <c r="K8" s="166">
        <v>9100000</v>
      </c>
      <c r="L8" s="164" t="s">
        <v>214</v>
      </c>
      <c r="M8" s="103"/>
    </row>
    <row r="9" spans="1:13" x14ac:dyDescent="0.2">
      <c r="A9" s="102" t="s">
        <v>42</v>
      </c>
      <c r="B9" s="163" t="s">
        <v>1054</v>
      </c>
      <c r="C9" s="164" t="s">
        <v>1055</v>
      </c>
      <c r="D9" s="163" t="s">
        <v>1056</v>
      </c>
      <c r="E9" s="163" t="s">
        <v>58</v>
      </c>
      <c r="F9" s="165">
        <v>3.47</v>
      </c>
      <c r="G9" s="163" t="s">
        <v>34</v>
      </c>
      <c r="H9" s="163" t="s">
        <v>30</v>
      </c>
      <c r="I9" s="163" t="s">
        <v>31</v>
      </c>
      <c r="J9" s="163" t="s">
        <v>30</v>
      </c>
      <c r="K9" s="166">
        <v>10010000</v>
      </c>
      <c r="L9" s="164" t="s">
        <v>1057</v>
      </c>
      <c r="M9" s="95"/>
    </row>
    <row r="10" spans="1:13" ht="20.25" customHeight="1" x14ac:dyDescent="0.2">
      <c r="A10" s="102" t="s">
        <v>43</v>
      </c>
      <c r="B10" s="163" t="s">
        <v>1058</v>
      </c>
      <c r="C10" s="164" t="s">
        <v>1059</v>
      </c>
      <c r="D10" s="163" t="s">
        <v>336</v>
      </c>
      <c r="E10" s="163" t="s">
        <v>58</v>
      </c>
      <c r="F10" s="165">
        <v>3.33</v>
      </c>
      <c r="G10" s="163" t="s">
        <v>34</v>
      </c>
      <c r="H10" s="163" t="s">
        <v>30</v>
      </c>
      <c r="I10" s="163" t="s">
        <v>31</v>
      </c>
      <c r="J10" s="163" t="s">
        <v>33</v>
      </c>
      <c r="K10" s="166">
        <v>9100000</v>
      </c>
      <c r="L10" s="164" t="s">
        <v>1060</v>
      </c>
      <c r="M10" s="103"/>
    </row>
    <row r="11" spans="1:13" ht="20.25" customHeight="1" x14ac:dyDescent="0.2">
      <c r="A11" s="102" t="s">
        <v>44</v>
      </c>
      <c r="B11" s="163" t="s">
        <v>1061</v>
      </c>
      <c r="C11" s="164" t="s">
        <v>1062</v>
      </c>
      <c r="D11" s="163" t="s">
        <v>1063</v>
      </c>
      <c r="E11" s="163" t="s">
        <v>1064</v>
      </c>
      <c r="F11" s="165">
        <v>3.32</v>
      </c>
      <c r="G11" s="163" t="s">
        <v>34</v>
      </c>
      <c r="H11" s="163" t="s">
        <v>30</v>
      </c>
      <c r="I11" s="163" t="s">
        <v>31</v>
      </c>
      <c r="J11" s="163" t="s">
        <v>30</v>
      </c>
      <c r="K11" s="166">
        <v>10010000</v>
      </c>
      <c r="L11" s="164" t="s">
        <v>1065</v>
      </c>
      <c r="M11" s="103"/>
    </row>
    <row r="12" spans="1:13" ht="20.25" customHeight="1" x14ac:dyDescent="0.2">
      <c r="A12" s="102" t="s">
        <v>45</v>
      </c>
      <c r="B12" s="163" t="s">
        <v>1066</v>
      </c>
      <c r="C12" s="164" t="s">
        <v>1067</v>
      </c>
      <c r="D12" s="163" t="s">
        <v>580</v>
      </c>
      <c r="E12" s="163" t="s">
        <v>1064</v>
      </c>
      <c r="F12" s="165">
        <v>2.93</v>
      </c>
      <c r="G12" s="163" t="s">
        <v>34</v>
      </c>
      <c r="H12" s="163" t="s">
        <v>33</v>
      </c>
      <c r="I12" s="163" t="s">
        <v>31</v>
      </c>
      <c r="J12" s="163" t="s">
        <v>33</v>
      </c>
      <c r="K12" s="166">
        <v>9100000</v>
      </c>
      <c r="L12" s="164" t="s">
        <v>1068</v>
      </c>
      <c r="M12" s="103"/>
    </row>
    <row r="13" spans="1:13" ht="20.25" customHeight="1" x14ac:dyDescent="0.2">
      <c r="A13" s="102" t="s">
        <v>46</v>
      </c>
      <c r="B13" s="163" t="s">
        <v>215</v>
      </c>
      <c r="C13" s="164" t="s">
        <v>216</v>
      </c>
      <c r="D13" s="163" t="s">
        <v>217</v>
      </c>
      <c r="E13" s="163" t="s">
        <v>218</v>
      </c>
      <c r="F13" s="165">
        <v>3.45</v>
      </c>
      <c r="G13" s="163" t="s">
        <v>34</v>
      </c>
      <c r="H13" s="163" t="s">
        <v>30</v>
      </c>
      <c r="I13" s="163" t="s">
        <v>31</v>
      </c>
      <c r="J13" s="163" t="s">
        <v>30</v>
      </c>
      <c r="K13" s="166">
        <v>10230000</v>
      </c>
      <c r="L13" s="164" t="s">
        <v>1069</v>
      </c>
      <c r="M13" s="103"/>
    </row>
    <row r="14" spans="1:13" ht="20.25" customHeight="1" x14ac:dyDescent="0.2">
      <c r="A14" s="102" t="s">
        <v>47</v>
      </c>
      <c r="B14" s="163" t="s">
        <v>1070</v>
      </c>
      <c r="C14" s="164" t="s">
        <v>1071</v>
      </c>
      <c r="D14" s="163" t="s">
        <v>963</v>
      </c>
      <c r="E14" s="163" t="s">
        <v>220</v>
      </c>
      <c r="F14" s="165">
        <v>3.35</v>
      </c>
      <c r="G14" s="163" t="s">
        <v>34</v>
      </c>
      <c r="H14" s="163" t="s">
        <v>30</v>
      </c>
      <c r="I14" s="163" t="s">
        <v>31</v>
      </c>
      <c r="J14" s="163" t="s">
        <v>33</v>
      </c>
      <c r="K14" s="166">
        <v>9300000</v>
      </c>
      <c r="L14" s="164" t="s">
        <v>1072</v>
      </c>
      <c r="M14" s="103"/>
    </row>
    <row r="15" spans="1:13" ht="20.25" customHeight="1" x14ac:dyDescent="0.2">
      <c r="A15" s="102" t="s">
        <v>48</v>
      </c>
      <c r="B15" s="163" t="s">
        <v>221</v>
      </c>
      <c r="C15" s="164" t="s">
        <v>222</v>
      </c>
      <c r="D15" s="163" t="s">
        <v>223</v>
      </c>
      <c r="E15" s="163" t="s">
        <v>218</v>
      </c>
      <c r="F15" s="165">
        <v>3.17</v>
      </c>
      <c r="G15" s="163" t="s">
        <v>34</v>
      </c>
      <c r="H15" s="163" t="s">
        <v>33</v>
      </c>
      <c r="I15" s="163" t="s">
        <v>31</v>
      </c>
      <c r="J15" s="163" t="s">
        <v>33</v>
      </c>
      <c r="K15" s="166">
        <v>9300000</v>
      </c>
      <c r="L15" s="164" t="s">
        <v>1073</v>
      </c>
      <c r="M15" s="103"/>
    </row>
    <row r="16" spans="1:13" ht="20.25" customHeight="1" x14ac:dyDescent="0.2">
      <c r="A16" s="102" t="s">
        <v>49</v>
      </c>
      <c r="B16" s="163" t="s">
        <v>1074</v>
      </c>
      <c r="C16" s="164" t="s">
        <v>1075</v>
      </c>
      <c r="D16" s="163" t="s">
        <v>966</v>
      </c>
      <c r="E16" s="163" t="s">
        <v>220</v>
      </c>
      <c r="F16" s="165">
        <v>3.08</v>
      </c>
      <c r="G16" s="163" t="s">
        <v>34</v>
      </c>
      <c r="H16" s="163" t="s">
        <v>33</v>
      </c>
      <c r="I16" s="163" t="s">
        <v>31</v>
      </c>
      <c r="J16" s="163" t="s">
        <v>33</v>
      </c>
      <c r="K16" s="166">
        <v>9300000</v>
      </c>
      <c r="L16" s="164" t="s">
        <v>1076</v>
      </c>
      <c r="M16" s="103"/>
    </row>
    <row r="17" spans="1:14" ht="20.25" customHeight="1" x14ac:dyDescent="0.2">
      <c r="A17" s="102" t="s">
        <v>50</v>
      </c>
      <c r="B17" s="163" t="s">
        <v>1077</v>
      </c>
      <c r="C17" s="164" t="s">
        <v>967</v>
      </c>
      <c r="D17" s="163" t="s">
        <v>1078</v>
      </c>
      <c r="E17" s="163" t="s">
        <v>220</v>
      </c>
      <c r="F17" s="165">
        <v>3.06</v>
      </c>
      <c r="G17" s="163" t="s">
        <v>33</v>
      </c>
      <c r="H17" s="163" t="s">
        <v>33</v>
      </c>
      <c r="I17" s="163" t="s">
        <v>31</v>
      </c>
      <c r="J17" s="163" t="s">
        <v>33</v>
      </c>
      <c r="K17" s="166">
        <v>9300000</v>
      </c>
      <c r="L17" s="164" t="s">
        <v>1079</v>
      </c>
      <c r="M17" s="103"/>
    </row>
    <row r="18" spans="1:14" ht="20.25" customHeight="1" x14ac:dyDescent="0.2">
      <c r="A18" s="102" t="s">
        <v>51</v>
      </c>
      <c r="B18" s="163" t="s">
        <v>1080</v>
      </c>
      <c r="C18" s="164" t="s">
        <v>842</v>
      </c>
      <c r="D18" s="163" t="s">
        <v>1081</v>
      </c>
      <c r="E18" s="163" t="s">
        <v>1082</v>
      </c>
      <c r="F18" s="165">
        <v>3.4</v>
      </c>
      <c r="G18" s="163" t="s">
        <v>34</v>
      </c>
      <c r="H18" s="163" t="s">
        <v>30</v>
      </c>
      <c r="I18" s="163" t="s">
        <v>31</v>
      </c>
      <c r="J18" s="163" t="s">
        <v>30</v>
      </c>
      <c r="K18" s="166">
        <v>10230000</v>
      </c>
      <c r="L18" s="164" t="s">
        <v>1083</v>
      </c>
      <c r="M18" s="103"/>
    </row>
    <row r="19" spans="1:14" ht="20.25" customHeight="1" x14ac:dyDescent="0.2">
      <c r="A19" s="102" t="s">
        <v>52</v>
      </c>
      <c r="B19" s="163" t="s">
        <v>1084</v>
      </c>
      <c r="C19" s="164" t="s">
        <v>1085</v>
      </c>
      <c r="D19" s="163" t="s">
        <v>1086</v>
      </c>
      <c r="E19" s="163" t="s">
        <v>1082</v>
      </c>
      <c r="F19" s="165">
        <v>3.35</v>
      </c>
      <c r="G19" s="163" t="s">
        <v>33</v>
      </c>
      <c r="H19" s="163" t="s">
        <v>30</v>
      </c>
      <c r="I19" s="163" t="s">
        <v>31</v>
      </c>
      <c r="J19" s="163" t="s">
        <v>33</v>
      </c>
      <c r="K19" s="166">
        <v>9300000</v>
      </c>
      <c r="L19" s="167" t="s">
        <v>1087</v>
      </c>
      <c r="M19" s="103"/>
    </row>
    <row r="20" spans="1:14" ht="20.25" customHeight="1" x14ac:dyDescent="0.2">
      <c r="A20" s="102" t="s">
        <v>53</v>
      </c>
      <c r="B20" s="163" t="s">
        <v>1088</v>
      </c>
      <c r="C20" s="164" t="s">
        <v>1089</v>
      </c>
      <c r="D20" s="163" t="s">
        <v>1090</v>
      </c>
      <c r="E20" s="163" t="s">
        <v>1082</v>
      </c>
      <c r="F20" s="165">
        <v>3.3</v>
      </c>
      <c r="G20" s="163" t="s">
        <v>34</v>
      </c>
      <c r="H20" s="163" t="s">
        <v>30</v>
      </c>
      <c r="I20" s="163" t="s">
        <v>31</v>
      </c>
      <c r="J20" s="163" t="s">
        <v>33</v>
      </c>
      <c r="K20" s="166">
        <v>9300000</v>
      </c>
      <c r="L20" s="164" t="s">
        <v>1091</v>
      </c>
      <c r="M20" s="103"/>
    </row>
    <row r="21" spans="1:14" ht="20.25" customHeight="1" x14ac:dyDescent="0.2">
      <c r="A21" s="102" t="s">
        <v>54</v>
      </c>
      <c r="B21" s="163" t="s">
        <v>1092</v>
      </c>
      <c r="C21" s="164" t="s">
        <v>1093</v>
      </c>
      <c r="D21" s="163" t="s">
        <v>1094</v>
      </c>
      <c r="E21" s="163" t="s">
        <v>1095</v>
      </c>
      <c r="F21" s="165">
        <v>3.27</v>
      </c>
      <c r="G21" s="163" t="s">
        <v>33</v>
      </c>
      <c r="H21" s="163" t="s">
        <v>30</v>
      </c>
      <c r="I21" s="163" t="s">
        <v>31</v>
      </c>
      <c r="J21" s="163" t="s">
        <v>33</v>
      </c>
      <c r="K21" s="166">
        <v>9300000</v>
      </c>
      <c r="L21" s="164" t="s">
        <v>1096</v>
      </c>
      <c r="M21" s="103"/>
    </row>
    <row r="22" spans="1:14" ht="22.5" customHeight="1" x14ac:dyDescent="0.2">
      <c r="A22" s="102" t="s">
        <v>55</v>
      </c>
      <c r="B22" s="163">
        <v>2207100004</v>
      </c>
      <c r="C22" s="164" t="s">
        <v>1097</v>
      </c>
      <c r="D22" s="168">
        <v>38211</v>
      </c>
      <c r="E22" s="163" t="s">
        <v>1095</v>
      </c>
      <c r="F22" s="165">
        <v>3.23</v>
      </c>
      <c r="G22" s="163" t="s">
        <v>34</v>
      </c>
      <c r="H22" s="163" t="s">
        <v>30</v>
      </c>
      <c r="I22" s="163">
        <v>0</v>
      </c>
      <c r="J22" s="163" t="s">
        <v>33</v>
      </c>
      <c r="K22" s="166">
        <v>9300000</v>
      </c>
      <c r="L22" s="164" t="s">
        <v>3102</v>
      </c>
      <c r="M22" s="203"/>
    </row>
    <row r="23" spans="1:14" s="11" customFormat="1" ht="18.75" customHeight="1" x14ac:dyDescent="0.2">
      <c r="A23" s="265" t="s">
        <v>12</v>
      </c>
      <c r="B23" s="265"/>
      <c r="C23" s="265"/>
      <c r="D23" s="265"/>
      <c r="E23" s="265"/>
      <c r="F23" s="265"/>
      <c r="G23" s="265"/>
      <c r="H23" s="265"/>
      <c r="I23" s="265"/>
      <c r="J23" s="147"/>
      <c r="K23" s="73">
        <f>SUM(K8:K22)</f>
        <v>142180000</v>
      </c>
      <c r="L23" s="19"/>
      <c r="M23" s="104"/>
      <c r="N23" s="96" t="e">
        <f>SUM(K23,'2.TAY BAN NHA'!K33,'3.DUC'!K43,'4.ITALIA'!K32,'6.NGA'!K39,'7.PHAP'!K39,'8.ANH'!K106,'9.TRUNG QUOC'!K81,'11.NHAT'!K63,'12.HAN QUOC'!K39,'14.QTKD'!K31,'15.TCNH'!K31,'16.Ke toan'!K33,'17.QUOC TE HOC'!K37,'18.QTDVDL'!K28,#REF!,'19.KHOA TACN KY 1'!K115,#REF!,'20.TTDN'!K24)</f>
        <v>#REF!</v>
      </c>
    </row>
    <row r="24" spans="1:14" s="11" customFormat="1" ht="10.5" customHeight="1" x14ac:dyDescent="0.2">
      <c r="A24" s="40"/>
      <c r="B24" s="41"/>
      <c r="C24" s="42"/>
      <c r="D24" s="43"/>
      <c r="E24" s="41"/>
      <c r="F24" s="44"/>
      <c r="G24" s="41"/>
      <c r="H24" s="41"/>
      <c r="I24" s="45"/>
      <c r="J24" s="45"/>
      <c r="K24" s="15"/>
      <c r="L24" s="14"/>
    </row>
    <row r="25" spans="1:14" s="38" customFormat="1" ht="14.1" customHeight="1" x14ac:dyDescent="0.2">
      <c r="A25" s="148"/>
      <c r="B25" s="266" t="s">
        <v>1098</v>
      </c>
      <c r="C25" s="266"/>
      <c r="D25" s="266"/>
      <c r="E25" s="266"/>
      <c r="F25" s="266"/>
      <c r="G25" s="266"/>
      <c r="H25" s="266"/>
      <c r="I25" s="266"/>
      <c r="J25" s="266"/>
      <c r="K25" s="266"/>
      <c r="L25" s="266"/>
    </row>
    <row r="26" spans="1:14" s="38" customFormat="1" ht="14.1" customHeight="1" x14ac:dyDescent="0.2">
      <c r="A26" s="148"/>
      <c r="B26" s="148"/>
      <c r="C26" s="37"/>
      <c r="D26" s="148"/>
      <c r="E26" s="148"/>
      <c r="F26" s="49"/>
      <c r="G26" s="148"/>
      <c r="H26" s="148"/>
      <c r="I26" s="148"/>
      <c r="J26" s="148"/>
      <c r="K26" s="36"/>
      <c r="L26" s="148"/>
    </row>
    <row r="27" spans="1:14" s="38" customFormat="1" ht="14.1" customHeight="1" x14ac:dyDescent="0.2">
      <c r="A27" s="148"/>
      <c r="B27" s="148"/>
      <c r="C27" s="37"/>
      <c r="D27" s="148"/>
      <c r="E27" s="148"/>
      <c r="F27" s="49"/>
      <c r="G27" s="148"/>
      <c r="H27" s="268" t="s">
        <v>1031</v>
      </c>
      <c r="I27" s="268"/>
      <c r="J27" s="268"/>
      <c r="K27" s="268"/>
      <c r="L27" s="268"/>
      <c r="M27" s="268"/>
    </row>
    <row r="28" spans="1:14" x14ac:dyDescent="0.2">
      <c r="A28" s="267" t="s">
        <v>15</v>
      </c>
      <c r="B28" s="267"/>
      <c r="C28" s="267"/>
      <c r="D28" s="267" t="s">
        <v>16</v>
      </c>
      <c r="E28" s="267"/>
      <c r="F28" s="267"/>
      <c r="G28" s="267"/>
      <c r="H28" s="267" t="s">
        <v>29</v>
      </c>
      <c r="I28" s="267"/>
      <c r="J28" s="267"/>
      <c r="K28" s="267"/>
      <c r="L28" s="267"/>
      <c r="M28" s="267"/>
    </row>
  </sheetData>
  <sheetProtection algorithmName="SHA-512" hashValue="96/4FOPM0beZGd1ufN1ZsN9RqDNlHizV3zZaGZ42Lvy7Bq7v7T9jqiVhKIYjVdRfbpZUm14NKJq3lTgvIKaQUQ==" saltValue="JiVZ+KiScQNvHbCMVMdJqA==" spinCount="100000" sheet="1" objects="1" scenarios="1"/>
  <customSheetViews>
    <customSheetView guid="{48EB53F0-664A-4A33-97D1-31532C3A7561}">
      <selection activeCell="H7" sqref="H7"/>
      <pageMargins left="0.7" right="0.7" top="0.75" bottom="0.75" header="0.3" footer="0.3"/>
      <printOptions horizontalCentered="1"/>
      <pageSetup paperSize="9" orientation="landscape" r:id="rId1"/>
      <headerFooter alignWithMargins="0"/>
    </customSheetView>
  </customSheetViews>
  <mergeCells count="10">
    <mergeCell ref="B25:L25"/>
    <mergeCell ref="A28:C28"/>
    <mergeCell ref="D28:G28"/>
    <mergeCell ref="H27:M27"/>
    <mergeCell ref="H28:M28"/>
    <mergeCell ref="A1:C1"/>
    <mergeCell ref="A2:C2"/>
    <mergeCell ref="A4:L4"/>
    <mergeCell ref="A5:L5"/>
    <mergeCell ref="A23:I23"/>
  </mergeCells>
  <conditionalFormatting sqref="H20:H22">
    <cfRule type="cellIs" dxfId="49" priority="1" stopIfTrue="1" operator="lessThan">
      <formula>5</formula>
    </cfRule>
    <cfRule type="cellIs" dxfId="48" priority="2" stopIfTrue="1" operator="lessThan">
      <formula>5</formula>
    </cfRule>
  </conditionalFormatting>
  <printOptions horizontalCentered="1"/>
  <pageMargins left="0" right="0" top="0" bottom="0" header="0.3" footer="0.3"/>
  <pageSetup paperSize="9" scale="85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0"/>
  <sheetViews>
    <sheetView topLeftCell="A19" workbookViewId="0">
      <selection activeCell="A7" sqref="A7:XFD7"/>
    </sheetView>
  </sheetViews>
  <sheetFormatPr defaultRowHeight="15.75" x14ac:dyDescent="0.2"/>
  <cols>
    <col min="1" max="1" width="4.42578125" style="125" customWidth="1"/>
    <col min="2" max="2" width="13.140625" style="125" customWidth="1"/>
    <col min="3" max="3" width="25" style="37" customWidth="1"/>
    <col min="4" max="4" width="12.5703125" style="125" customWidth="1"/>
    <col min="5" max="5" width="12.42578125" style="125" customWidth="1"/>
    <col min="6" max="6" width="7.42578125" style="35" customWidth="1"/>
    <col min="7" max="7" width="9.140625" style="125" customWidth="1"/>
    <col min="8" max="8" width="10.28515625" style="78" customWidth="1"/>
    <col min="9" max="9" width="5.140625" style="125" customWidth="1"/>
    <col min="10" max="10" width="9.42578125" style="34" hidden="1" customWidth="1"/>
    <col min="11" max="11" width="14.7109375" style="36" customWidth="1"/>
    <col min="12" max="12" width="19.28515625" style="50" customWidth="1"/>
    <col min="13" max="13" width="28.85546875" style="38" customWidth="1"/>
    <col min="14" max="14" width="22.140625" style="37" customWidth="1"/>
    <col min="15" max="16384" width="9.140625" style="37"/>
  </cols>
  <sheetData>
    <row r="1" spans="1:13" x14ac:dyDescent="0.2">
      <c r="A1" s="261" t="s">
        <v>8</v>
      </c>
      <c r="B1" s="261"/>
      <c r="C1" s="261"/>
    </row>
    <row r="2" spans="1:13" x14ac:dyDescent="0.2">
      <c r="A2" s="262" t="s">
        <v>7</v>
      </c>
      <c r="B2" s="262"/>
      <c r="C2" s="262"/>
    </row>
    <row r="3" spans="1:13" ht="9" customHeight="1" x14ac:dyDescent="0.2">
      <c r="A3" s="126"/>
    </row>
    <row r="4" spans="1:13" x14ac:dyDescent="0.2">
      <c r="A4" s="263" t="s">
        <v>1030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3" x14ac:dyDescent="0.2">
      <c r="A5" s="264" t="s">
        <v>1040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</row>
    <row r="6" spans="1:13" ht="9" customHeight="1" x14ac:dyDescent="0.2">
      <c r="H6" s="39"/>
    </row>
    <row r="7" spans="1:13" ht="27.75" customHeight="1" x14ac:dyDescent="0.2">
      <c r="A7" s="127" t="s">
        <v>6</v>
      </c>
      <c r="B7" s="127" t="s">
        <v>0</v>
      </c>
      <c r="C7" s="16" t="s">
        <v>4</v>
      </c>
      <c r="D7" s="127" t="s">
        <v>3</v>
      </c>
      <c r="E7" s="127" t="s">
        <v>5</v>
      </c>
      <c r="F7" s="16" t="s">
        <v>9</v>
      </c>
      <c r="G7" s="127" t="s">
        <v>10</v>
      </c>
      <c r="H7" s="79" t="s">
        <v>2</v>
      </c>
      <c r="I7" s="127" t="s">
        <v>1</v>
      </c>
      <c r="J7" s="16" t="s">
        <v>37</v>
      </c>
      <c r="K7" s="17" t="s">
        <v>11</v>
      </c>
      <c r="L7" s="51" t="s">
        <v>14</v>
      </c>
      <c r="M7" s="87" t="s">
        <v>132</v>
      </c>
    </row>
    <row r="8" spans="1:13" ht="21.75" customHeight="1" x14ac:dyDescent="0.2">
      <c r="A8" s="67">
        <v>1</v>
      </c>
      <c r="B8" s="172" t="s">
        <v>2002</v>
      </c>
      <c r="C8" s="173" t="s">
        <v>2003</v>
      </c>
      <c r="D8" s="172" t="s">
        <v>197</v>
      </c>
      <c r="E8" s="163" t="s">
        <v>2004</v>
      </c>
      <c r="F8" s="165">
        <v>3.76</v>
      </c>
      <c r="G8" s="163" t="s">
        <v>32</v>
      </c>
      <c r="H8" s="173" t="s">
        <v>32</v>
      </c>
      <c r="I8" s="172" t="s">
        <v>31</v>
      </c>
      <c r="J8" s="172" t="s">
        <v>32</v>
      </c>
      <c r="K8" s="175">
        <v>19200000</v>
      </c>
      <c r="L8" s="173" t="s">
        <v>2005</v>
      </c>
      <c r="M8" s="95"/>
    </row>
    <row r="9" spans="1:13" s="129" customFormat="1" ht="21.75" customHeight="1" x14ac:dyDescent="0.2">
      <c r="A9" s="140">
        <v>2</v>
      </c>
      <c r="B9" s="172" t="s">
        <v>2006</v>
      </c>
      <c r="C9" s="173" t="s">
        <v>593</v>
      </c>
      <c r="D9" s="179" t="s">
        <v>2007</v>
      </c>
      <c r="E9" s="172" t="s">
        <v>2004</v>
      </c>
      <c r="F9" s="165">
        <v>3.62</v>
      </c>
      <c r="G9" s="172" t="s">
        <v>34</v>
      </c>
      <c r="H9" s="173" t="s">
        <v>32</v>
      </c>
      <c r="I9" s="172" t="s">
        <v>31</v>
      </c>
      <c r="J9" s="163" t="s">
        <v>33</v>
      </c>
      <c r="K9" s="175">
        <v>16000000</v>
      </c>
      <c r="L9" s="181" t="s">
        <v>2008</v>
      </c>
      <c r="M9" s="98"/>
    </row>
    <row r="10" spans="1:13" s="129" customFormat="1" ht="21.75" customHeight="1" x14ac:dyDescent="0.2">
      <c r="A10" s="67">
        <v>3</v>
      </c>
      <c r="B10" s="172" t="s">
        <v>2009</v>
      </c>
      <c r="C10" s="173" t="s">
        <v>2010</v>
      </c>
      <c r="D10" s="179" t="s">
        <v>2011</v>
      </c>
      <c r="E10" s="172" t="s">
        <v>1005</v>
      </c>
      <c r="F10" s="165">
        <v>3.58</v>
      </c>
      <c r="G10" s="172" t="s">
        <v>34</v>
      </c>
      <c r="H10" s="173" t="s">
        <v>30</v>
      </c>
      <c r="I10" s="172" t="s">
        <v>31</v>
      </c>
      <c r="J10" s="163" t="s">
        <v>33</v>
      </c>
      <c r="K10" s="175">
        <v>16000000</v>
      </c>
      <c r="L10" s="181" t="s">
        <v>2012</v>
      </c>
      <c r="M10" s="98"/>
    </row>
    <row r="11" spans="1:13" s="129" customFormat="1" ht="21.75" customHeight="1" x14ac:dyDescent="0.2">
      <c r="A11" s="140">
        <v>4</v>
      </c>
      <c r="B11" s="172" t="s">
        <v>2013</v>
      </c>
      <c r="C11" s="173" t="s">
        <v>2014</v>
      </c>
      <c r="D11" s="179" t="s">
        <v>2015</v>
      </c>
      <c r="E11" s="172" t="s">
        <v>2004</v>
      </c>
      <c r="F11" s="165">
        <v>3.57</v>
      </c>
      <c r="G11" s="172" t="s">
        <v>34</v>
      </c>
      <c r="H11" s="173" t="s">
        <v>30</v>
      </c>
      <c r="I11" s="172" t="s">
        <v>31</v>
      </c>
      <c r="J11" s="163" t="s">
        <v>33</v>
      </c>
      <c r="K11" s="175">
        <v>16000000</v>
      </c>
      <c r="L11" s="181" t="s">
        <v>2016</v>
      </c>
      <c r="M11" s="98"/>
    </row>
    <row r="12" spans="1:13" ht="21.75" customHeight="1" x14ac:dyDescent="0.2">
      <c r="A12" s="67">
        <v>5</v>
      </c>
      <c r="B12" s="172" t="s">
        <v>1011</v>
      </c>
      <c r="C12" s="173" t="s">
        <v>1012</v>
      </c>
      <c r="D12" s="172" t="s">
        <v>1013</v>
      </c>
      <c r="E12" s="163" t="s">
        <v>1014</v>
      </c>
      <c r="F12" s="165">
        <v>3.82</v>
      </c>
      <c r="G12" s="163" t="s">
        <v>33</v>
      </c>
      <c r="H12" s="173" t="s">
        <v>32</v>
      </c>
      <c r="I12" s="172" t="s">
        <v>31</v>
      </c>
      <c r="J12" s="172" t="s">
        <v>30</v>
      </c>
      <c r="K12" s="175">
        <v>17600000</v>
      </c>
      <c r="L12" s="173" t="s">
        <v>1015</v>
      </c>
      <c r="M12" s="95"/>
    </row>
    <row r="13" spans="1:13" ht="21.75" customHeight="1" x14ac:dyDescent="0.2">
      <c r="A13" s="140">
        <v>6</v>
      </c>
      <c r="B13" s="172" t="s">
        <v>1007</v>
      </c>
      <c r="C13" s="173" t="s">
        <v>1008</v>
      </c>
      <c r="D13" s="172" t="s">
        <v>176</v>
      </c>
      <c r="E13" s="163" t="s">
        <v>1009</v>
      </c>
      <c r="F13" s="165">
        <v>3.76</v>
      </c>
      <c r="G13" s="163" t="s">
        <v>32</v>
      </c>
      <c r="H13" s="173" t="s">
        <v>32</v>
      </c>
      <c r="I13" s="172" t="s">
        <v>31</v>
      </c>
      <c r="J13" s="172" t="s">
        <v>32</v>
      </c>
      <c r="K13" s="175">
        <v>19200000</v>
      </c>
      <c r="L13" s="173" t="s">
        <v>1010</v>
      </c>
      <c r="M13" s="95"/>
    </row>
    <row r="14" spans="1:13" ht="21.75" customHeight="1" x14ac:dyDescent="0.2">
      <c r="A14" s="67">
        <v>7</v>
      </c>
      <c r="B14" s="172" t="s">
        <v>2017</v>
      </c>
      <c r="C14" s="173" t="s">
        <v>491</v>
      </c>
      <c r="D14" s="172" t="s">
        <v>2018</v>
      </c>
      <c r="E14" s="163" t="s">
        <v>1014</v>
      </c>
      <c r="F14" s="165">
        <v>3.71</v>
      </c>
      <c r="G14" s="163" t="s">
        <v>33</v>
      </c>
      <c r="H14" s="173" t="s">
        <v>32</v>
      </c>
      <c r="I14" s="172" t="s">
        <v>31</v>
      </c>
      <c r="J14" s="172" t="s">
        <v>33</v>
      </c>
      <c r="K14" s="175">
        <v>16000000</v>
      </c>
      <c r="L14" s="173" t="s">
        <v>2019</v>
      </c>
      <c r="M14" s="95"/>
    </row>
    <row r="15" spans="1:13" ht="21.75" customHeight="1" x14ac:dyDescent="0.2">
      <c r="A15" s="140">
        <v>8</v>
      </c>
      <c r="B15" s="172" t="s">
        <v>2020</v>
      </c>
      <c r="C15" s="173" t="s">
        <v>2021</v>
      </c>
      <c r="D15" s="172" t="s">
        <v>714</v>
      </c>
      <c r="E15" s="163" t="s">
        <v>1009</v>
      </c>
      <c r="F15" s="165">
        <v>3.68</v>
      </c>
      <c r="G15" s="163" t="s">
        <v>34</v>
      </c>
      <c r="H15" s="173" t="s">
        <v>32</v>
      </c>
      <c r="I15" s="172" t="s">
        <v>31</v>
      </c>
      <c r="J15" s="172" t="s">
        <v>33</v>
      </c>
      <c r="K15" s="175">
        <v>16000000</v>
      </c>
      <c r="L15" s="173" t="s">
        <v>2022</v>
      </c>
      <c r="M15" s="95"/>
    </row>
    <row r="16" spans="1:13" ht="21.75" customHeight="1" x14ac:dyDescent="0.2">
      <c r="A16" s="67">
        <v>9</v>
      </c>
      <c r="B16" s="172" t="s">
        <v>2023</v>
      </c>
      <c r="C16" s="173" t="s">
        <v>2024</v>
      </c>
      <c r="D16" s="172" t="s">
        <v>2025</v>
      </c>
      <c r="E16" s="163" t="s">
        <v>1006</v>
      </c>
      <c r="F16" s="165">
        <v>3.65</v>
      </c>
      <c r="G16" s="163" t="s">
        <v>33</v>
      </c>
      <c r="H16" s="173" t="s">
        <v>32</v>
      </c>
      <c r="I16" s="172" t="s">
        <v>31</v>
      </c>
      <c r="J16" s="172" t="s">
        <v>33</v>
      </c>
      <c r="K16" s="175">
        <v>16000000</v>
      </c>
      <c r="L16" s="173" t="s">
        <v>2026</v>
      </c>
      <c r="M16" s="95"/>
    </row>
    <row r="17" spans="1:13" ht="21.75" customHeight="1" x14ac:dyDescent="0.2">
      <c r="A17" s="140">
        <v>10</v>
      </c>
      <c r="B17" s="172" t="s">
        <v>2027</v>
      </c>
      <c r="C17" s="173" t="s">
        <v>2028</v>
      </c>
      <c r="D17" s="172" t="s">
        <v>2029</v>
      </c>
      <c r="E17" s="163" t="s">
        <v>1006</v>
      </c>
      <c r="F17" s="165">
        <v>3.61</v>
      </c>
      <c r="G17" s="163" t="s">
        <v>33</v>
      </c>
      <c r="H17" s="173" t="s">
        <v>32</v>
      </c>
      <c r="I17" s="172" t="s">
        <v>31</v>
      </c>
      <c r="J17" s="172" t="s">
        <v>33</v>
      </c>
      <c r="K17" s="175">
        <v>16000000</v>
      </c>
      <c r="L17" s="173" t="s">
        <v>2030</v>
      </c>
      <c r="M17" s="95"/>
    </row>
    <row r="18" spans="1:13" ht="21.75" customHeight="1" x14ac:dyDescent="0.2">
      <c r="A18" s="67">
        <v>11</v>
      </c>
      <c r="B18" s="172" t="s">
        <v>2031</v>
      </c>
      <c r="C18" s="173" t="s">
        <v>2032</v>
      </c>
      <c r="D18" s="172" t="s">
        <v>986</v>
      </c>
      <c r="E18" s="163" t="s">
        <v>1022</v>
      </c>
      <c r="F18" s="165">
        <v>3.81</v>
      </c>
      <c r="G18" s="163" t="s">
        <v>34</v>
      </c>
      <c r="H18" s="173" t="s">
        <v>32</v>
      </c>
      <c r="I18" s="172" t="s">
        <v>31</v>
      </c>
      <c r="J18" s="172" t="s">
        <v>30</v>
      </c>
      <c r="K18" s="175">
        <v>17600000</v>
      </c>
      <c r="L18" s="173" t="s">
        <v>2033</v>
      </c>
      <c r="M18" s="95"/>
    </row>
    <row r="19" spans="1:13" ht="21.75" customHeight="1" x14ac:dyDescent="0.2">
      <c r="A19" s="140">
        <v>12</v>
      </c>
      <c r="B19" s="172" t="s">
        <v>2034</v>
      </c>
      <c r="C19" s="173" t="s">
        <v>2035</v>
      </c>
      <c r="D19" s="172" t="s">
        <v>2036</v>
      </c>
      <c r="E19" s="163" t="s">
        <v>1024</v>
      </c>
      <c r="F19" s="165">
        <v>3.8</v>
      </c>
      <c r="G19" s="163" t="s">
        <v>34</v>
      </c>
      <c r="H19" s="173" t="s">
        <v>32</v>
      </c>
      <c r="I19" s="172" t="s">
        <v>31</v>
      </c>
      <c r="J19" s="172" t="s">
        <v>33</v>
      </c>
      <c r="K19" s="175">
        <v>16000000</v>
      </c>
      <c r="L19" s="173" t="s">
        <v>2037</v>
      </c>
      <c r="M19" s="95"/>
    </row>
    <row r="20" spans="1:13" ht="21.75" customHeight="1" x14ac:dyDescent="0.2">
      <c r="A20" s="67">
        <v>13</v>
      </c>
      <c r="B20" s="172" t="s">
        <v>2038</v>
      </c>
      <c r="C20" s="173" t="s">
        <v>2039</v>
      </c>
      <c r="D20" s="172" t="s">
        <v>251</v>
      </c>
      <c r="E20" s="163" t="s">
        <v>1024</v>
      </c>
      <c r="F20" s="165">
        <v>3.78</v>
      </c>
      <c r="G20" s="163" t="s">
        <v>34</v>
      </c>
      <c r="H20" s="173" t="s">
        <v>32</v>
      </c>
      <c r="I20" s="172" t="s">
        <v>31</v>
      </c>
      <c r="J20" s="172" t="s">
        <v>33</v>
      </c>
      <c r="K20" s="175">
        <v>16000000</v>
      </c>
      <c r="L20" s="173" t="s">
        <v>2040</v>
      </c>
      <c r="M20" s="95"/>
    </row>
    <row r="21" spans="1:13" ht="21.75" customHeight="1" x14ac:dyDescent="0.2">
      <c r="A21" s="140">
        <v>14</v>
      </c>
      <c r="B21" s="172" t="s">
        <v>2041</v>
      </c>
      <c r="C21" s="173" t="s">
        <v>540</v>
      </c>
      <c r="D21" s="172" t="s">
        <v>2042</v>
      </c>
      <c r="E21" s="163" t="s">
        <v>1021</v>
      </c>
      <c r="F21" s="165">
        <v>3.74</v>
      </c>
      <c r="G21" s="163" t="s">
        <v>32</v>
      </c>
      <c r="H21" s="173" t="s">
        <v>32</v>
      </c>
      <c r="I21" s="172" t="s">
        <v>31</v>
      </c>
      <c r="J21" s="172" t="s">
        <v>32</v>
      </c>
      <c r="K21" s="175">
        <v>19200000</v>
      </c>
      <c r="L21" s="173" t="s">
        <v>2043</v>
      </c>
      <c r="M21" s="95"/>
    </row>
    <row r="22" spans="1:13" ht="21.75" customHeight="1" x14ac:dyDescent="0.2">
      <c r="A22" s="67">
        <v>15</v>
      </c>
      <c r="B22" s="172" t="s">
        <v>2044</v>
      </c>
      <c r="C22" s="173" t="s">
        <v>674</v>
      </c>
      <c r="D22" s="172" t="s">
        <v>928</v>
      </c>
      <c r="E22" s="163" t="s">
        <v>1022</v>
      </c>
      <c r="F22" s="165">
        <v>3.68</v>
      </c>
      <c r="G22" s="163" t="s">
        <v>34</v>
      </c>
      <c r="H22" s="173" t="s">
        <v>32</v>
      </c>
      <c r="I22" s="172" t="s">
        <v>31</v>
      </c>
      <c r="J22" s="172" t="s">
        <v>33</v>
      </c>
      <c r="K22" s="175">
        <v>16000000</v>
      </c>
      <c r="L22" s="173" t="s">
        <v>2045</v>
      </c>
      <c r="M22" s="95"/>
    </row>
    <row r="23" spans="1:13" ht="21.75" customHeight="1" x14ac:dyDescent="0.2">
      <c r="A23" s="140">
        <v>16</v>
      </c>
      <c r="B23" s="172" t="s">
        <v>2046</v>
      </c>
      <c r="C23" s="173" t="s">
        <v>2047</v>
      </c>
      <c r="D23" s="172" t="s">
        <v>971</v>
      </c>
      <c r="E23" s="163" t="s">
        <v>1024</v>
      </c>
      <c r="F23" s="165">
        <v>3.67</v>
      </c>
      <c r="G23" s="163" t="s">
        <v>34</v>
      </c>
      <c r="H23" s="173" t="s">
        <v>32</v>
      </c>
      <c r="I23" s="172" t="s">
        <v>31</v>
      </c>
      <c r="J23" s="172" t="s">
        <v>33</v>
      </c>
      <c r="K23" s="175">
        <v>16000000</v>
      </c>
      <c r="L23" s="173" t="s">
        <v>2048</v>
      </c>
      <c r="M23" s="95"/>
    </row>
    <row r="24" spans="1:13" ht="21.75" customHeight="1" x14ac:dyDescent="0.2">
      <c r="A24" s="67">
        <v>17</v>
      </c>
      <c r="B24" s="172" t="s">
        <v>2049</v>
      </c>
      <c r="C24" s="173" t="s">
        <v>2050</v>
      </c>
      <c r="D24" s="172" t="s">
        <v>2051</v>
      </c>
      <c r="E24" s="163" t="s">
        <v>1018</v>
      </c>
      <c r="F24" s="165">
        <v>3.67</v>
      </c>
      <c r="G24" s="163" t="s">
        <v>34</v>
      </c>
      <c r="H24" s="173" t="s">
        <v>32</v>
      </c>
      <c r="I24" s="172" t="s">
        <v>31</v>
      </c>
      <c r="J24" s="172" t="s">
        <v>33</v>
      </c>
      <c r="K24" s="175">
        <v>16000000</v>
      </c>
      <c r="L24" s="173" t="s">
        <v>2052</v>
      </c>
      <c r="M24" s="95"/>
    </row>
    <row r="25" spans="1:13" ht="21.75" customHeight="1" x14ac:dyDescent="0.2">
      <c r="A25" s="140">
        <v>18</v>
      </c>
      <c r="B25" s="172" t="s">
        <v>1025</v>
      </c>
      <c r="C25" s="173" t="s">
        <v>1026</v>
      </c>
      <c r="D25" s="172" t="s">
        <v>1027</v>
      </c>
      <c r="E25" s="163" t="s">
        <v>1021</v>
      </c>
      <c r="F25" s="165">
        <v>3.66</v>
      </c>
      <c r="G25" s="163" t="s">
        <v>32</v>
      </c>
      <c r="H25" s="173" t="s">
        <v>32</v>
      </c>
      <c r="I25" s="172" t="s">
        <v>31</v>
      </c>
      <c r="J25" s="172" t="s">
        <v>33</v>
      </c>
      <c r="K25" s="175">
        <v>16000000</v>
      </c>
      <c r="L25" s="173" t="s">
        <v>2053</v>
      </c>
      <c r="M25" s="95"/>
    </row>
    <row r="26" spans="1:13" ht="21.75" customHeight="1" x14ac:dyDescent="0.2">
      <c r="A26" s="67">
        <v>19</v>
      </c>
      <c r="B26" s="172" t="s">
        <v>2054</v>
      </c>
      <c r="C26" s="173" t="s">
        <v>524</v>
      </c>
      <c r="D26" s="172" t="s">
        <v>2055</v>
      </c>
      <c r="E26" s="163" t="s">
        <v>1024</v>
      </c>
      <c r="F26" s="165">
        <v>3.66</v>
      </c>
      <c r="G26" s="163" t="s">
        <v>32</v>
      </c>
      <c r="H26" s="173" t="s">
        <v>32</v>
      </c>
      <c r="I26" s="172" t="s">
        <v>31</v>
      </c>
      <c r="J26" s="172" t="s">
        <v>33</v>
      </c>
      <c r="K26" s="175">
        <v>16000000</v>
      </c>
      <c r="L26" s="173" t="s">
        <v>2056</v>
      </c>
      <c r="M26" s="95"/>
    </row>
    <row r="27" spans="1:13" ht="21.75" customHeight="1" x14ac:dyDescent="0.2">
      <c r="A27" s="140">
        <v>20</v>
      </c>
      <c r="B27" s="172" t="s">
        <v>2057</v>
      </c>
      <c r="C27" s="173" t="s">
        <v>2058</v>
      </c>
      <c r="D27" s="172" t="s">
        <v>2059</v>
      </c>
      <c r="E27" s="163" t="s">
        <v>2060</v>
      </c>
      <c r="F27" s="165">
        <v>3.96</v>
      </c>
      <c r="G27" s="163" t="s">
        <v>34</v>
      </c>
      <c r="H27" s="173" t="s">
        <v>32</v>
      </c>
      <c r="I27" s="172" t="s">
        <v>31</v>
      </c>
      <c r="J27" s="172" t="s">
        <v>30</v>
      </c>
      <c r="K27" s="175">
        <v>17600000</v>
      </c>
      <c r="L27" s="173" t="s">
        <v>2061</v>
      </c>
      <c r="M27" s="95"/>
    </row>
    <row r="28" spans="1:13" ht="21.75" customHeight="1" x14ac:dyDescent="0.2">
      <c r="A28" s="67">
        <v>21</v>
      </c>
      <c r="B28" s="172" t="s">
        <v>2062</v>
      </c>
      <c r="C28" s="173" t="s">
        <v>1271</v>
      </c>
      <c r="D28" s="172" t="s">
        <v>2063</v>
      </c>
      <c r="E28" s="163" t="s">
        <v>2060</v>
      </c>
      <c r="F28" s="165">
        <v>3.9</v>
      </c>
      <c r="G28" s="163" t="s">
        <v>34</v>
      </c>
      <c r="H28" s="173" t="s">
        <v>32</v>
      </c>
      <c r="I28" s="172" t="s">
        <v>31</v>
      </c>
      <c r="J28" s="172" t="s">
        <v>33</v>
      </c>
      <c r="K28" s="175">
        <v>16000000</v>
      </c>
      <c r="L28" s="173" t="s">
        <v>2064</v>
      </c>
      <c r="M28" s="95"/>
    </row>
    <row r="29" spans="1:13" ht="21.75" customHeight="1" x14ac:dyDescent="0.2">
      <c r="A29" s="140">
        <v>22</v>
      </c>
      <c r="B29" s="172" t="s">
        <v>2065</v>
      </c>
      <c r="C29" s="173" t="s">
        <v>269</v>
      </c>
      <c r="D29" s="172" t="s">
        <v>2066</v>
      </c>
      <c r="E29" s="163" t="s">
        <v>2067</v>
      </c>
      <c r="F29" s="165">
        <v>3.87</v>
      </c>
      <c r="G29" s="163" t="s">
        <v>34</v>
      </c>
      <c r="H29" s="173" t="s">
        <v>32</v>
      </c>
      <c r="I29" s="172" t="s">
        <v>31</v>
      </c>
      <c r="J29" s="172" t="s">
        <v>33</v>
      </c>
      <c r="K29" s="175">
        <v>16000000</v>
      </c>
      <c r="L29" s="173" t="s">
        <v>2068</v>
      </c>
      <c r="M29" s="95"/>
    </row>
    <row r="30" spans="1:13" ht="21.75" customHeight="1" x14ac:dyDescent="0.2">
      <c r="A30" s="67">
        <v>23</v>
      </c>
      <c r="B30" s="172" t="s">
        <v>2069</v>
      </c>
      <c r="C30" s="173" t="s">
        <v>1440</v>
      </c>
      <c r="D30" s="172" t="s">
        <v>1743</v>
      </c>
      <c r="E30" s="163" t="s">
        <v>2070</v>
      </c>
      <c r="F30" s="165">
        <v>3.86</v>
      </c>
      <c r="G30" s="163" t="s">
        <v>34</v>
      </c>
      <c r="H30" s="173" t="s">
        <v>32</v>
      </c>
      <c r="I30" s="172" t="s">
        <v>31</v>
      </c>
      <c r="J30" s="172" t="s">
        <v>33</v>
      </c>
      <c r="K30" s="175">
        <v>16000000</v>
      </c>
      <c r="L30" s="173" t="s">
        <v>2071</v>
      </c>
      <c r="M30" s="95"/>
    </row>
    <row r="31" spans="1:13" ht="21.75" customHeight="1" x14ac:dyDescent="0.2">
      <c r="A31" s="140">
        <v>24</v>
      </c>
      <c r="B31" s="172" t="s">
        <v>2072</v>
      </c>
      <c r="C31" s="173" t="s">
        <v>2073</v>
      </c>
      <c r="D31" s="172" t="s">
        <v>2074</v>
      </c>
      <c r="E31" s="163" t="s">
        <v>2070</v>
      </c>
      <c r="F31" s="165">
        <v>3.8</v>
      </c>
      <c r="G31" s="163" t="s">
        <v>34</v>
      </c>
      <c r="H31" s="173" t="s">
        <v>32</v>
      </c>
      <c r="I31" s="172" t="s">
        <v>31</v>
      </c>
      <c r="J31" s="172" t="s">
        <v>33</v>
      </c>
      <c r="K31" s="175">
        <v>16000000</v>
      </c>
      <c r="L31" s="173" t="s">
        <v>2075</v>
      </c>
      <c r="M31" s="95"/>
    </row>
    <row r="32" spans="1:13" ht="21.75" customHeight="1" x14ac:dyDescent="0.2">
      <c r="A32" s="67">
        <v>25</v>
      </c>
      <c r="B32" s="172" t="s">
        <v>2076</v>
      </c>
      <c r="C32" s="173" t="s">
        <v>733</v>
      </c>
      <c r="D32" s="172" t="s">
        <v>1478</v>
      </c>
      <c r="E32" s="163" t="s">
        <v>2070</v>
      </c>
      <c r="F32" s="165">
        <v>3.78</v>
      </c>
      <c r="G32" s="163" t="s">
        <v>34</v>
      </c>
      <c r="H32" s="173" t="s">
        <v>32</v>
      </c>
      <c r="I32" s="172" t="s">
        <v>31</v>
      </c>
      <c r="J32" s="172" t="s">
        <v>33</v>
      </c>
      <c r="K32" s="175">
        <v>16000000</v>
      </c>
      <c r="L32" s="173" t="s">
        <v>2077</v>
      </c>
      <c r="M32" s="95"/>
    </row>
    <row r="33" spans="1:13" ht="21.75" customHeight="1" x14ac:dyDescent="0.2">
      <c r="A33" s="140">
        <v>26</v>
      </c>
      <c r="B33" s="172" t="s">
        <v>2078</v>
      </c>
      <c r="C33" s="173" t="s">
        <v>530</v>
      </c>
      <c r="D33" s="172" t="s">
        <v>1315</v>
      </c>
      <c r="E33" s="163" t="s">
        <v>2079</v>
      </c>
      <c r="F33" s="165">
        <v>3.73</v>
      </c>
      <c r="G33" s="163" t="s">
        <v>34</v>
      </c>
      <c r="H33" s="173" t="s">
        <v>32</v>
      </c>
      <c r="I33" s="172" t="s">
        <v>31</v>
      </c>
      <c r="J33" s="172" t="s">
        <v>33</v>
      </c>
      <c r="K33" s="175">
        <v>16000000</v>
      </c>
      <c r="L33" s="173" t="s">
        <v>2080</v>
      </c>
      <c r="M33" s="95"/>
    </row>
    <row r="34" spans="1:13" ht="21.75" customHeight="1" x14ac:dyDescent="0.2">
      <c r="A34" s="67">
        <v>27</v>
      </c>
      <c r="B34" s="172" t="s">
        <v>2081</v>
      </c>
      <c r="C34" s="173" t="s">
        <v>2082</v>
      </c>
      <c r="D34" s="172" t="s">
        <v>2083</v>
      </c>
      <c r="E34" s="163" t="s">
        <v>2067</v>
      </c>
      <c r="F34" s="165">
        <v>3.67</v>
      </c>
      <c r="G34" s="163" t="s">
        <v>32</v>
      </c>
      <c r="H34" s="173" t="s">
        <v>32</v>
      </c>
      <c r="I34" s="172" t="s">
        <v>31</v>
      </c>
      <c r="J34" s="172" t="s">
        <v>32</v>
      </c>
      <c r="K34" s="175">
        <v>19200000</v>
      </c>
      <c r="L34" s="173" t="s">
        <v>2084</v>
      </c>
      <c r="M34" s="95"/>
    </row>
    <row r="35" spans="1:13" s="11" customFormat="1" ht="18.75" customHeight="1" x14ac:dyDescent="0.2">
      <c r="A35" s="265" t="s">
        <v>12</v>
      </c>
      <c r="B35" s="265"/>
      <c r="C35" s="265"/>
      <c r="D35" s="265"/>
      <c r="E35" s="265"/>
      <c r="F35" s="265"/>
      <c r="G35" s="265"/>
      <c r="H35" s="265"/>
      <c r="I35" s="265"/>
      <c r="J35" s="16"/>
      <c r="K35" s="20">
        <f>SUM(K8:K34)</f>
        <v>449600000</v>
      </c>
      <c r="L35" s="59"/>
      <c r="M35" s="85"/>
    </row>
    <row r="36" spans="1:13" s="11" customFormat="1" ht="12.6" customHeight="1" x14ac:dyDescent="0.2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24"/>
      <c r="L36" s="52"/>
    </row>
    <row r="37" spans="1:13" s="38" customFormat="1" ht="20.25" customHeight="1" x14ac:dyDescent="0.2">
      <c r="A37" s="125"/>
      <c r="B37" s="266" t="s">
        <v>2085</v>
      </c>
      <c r="C37" s="266"/>
      <c r="D37" s="266"/>
      <c r="E37" s="266"/>
      <c r="F37" s="266"/>
      <c r="G37" s="266"/>
      <c r="H37" s="266"/>
      <c r="I37" s="266"/>
      <c r="J37" s="266"/>
      <c r="K37" s="266"/>
      <c r="L37" s="266"/>
    </row>
    <row r="38" spans="1:13" s="38" customFormat="1" ht="14.1" customHeight="1" x14ac:dyDescent="0.2">
      <c r="A38" s="125"/>
      <c r="B38" s="125"/>
      <c r="C38" s="37"/>
      <c r="D38" s="125"/>
      <c r="E38" s="125"/>
      <c r="F38" s="35"/>
      <c r="G38" s="125"/>
      <c r="H38" s="78"/>
      <c r="I38" s="125"/>
      <c r="J38" s="34"/>
      <c r="K38" s="36"/>
      <c r="L38" s="50"/>
    </row>
    <row r="39" spans="1:13" s="4" customFormat="1" ht="14.1" customHeight="1" x14ac:dyDescent="0.2">
      <c r="A39" s="128"/>
      <c r="B39" s="128"/>
      <c r="C39" s="1"/>
      <c r="D39" s="128"/>
      <c r="E39" s="128"/>
      <c r="F39" s="3"/>
      <c r="G39" s="128"/>
      <c r="H39" s="268" t="s">
        <v>1031</v>
      </c>
      <c r="I39" s="268"/>
      <c r="J39" s="268"/>
      <c r="K39" s="268"/>
      <c r="L39" s="268"/>
      <c r="M39" s="268"/>
    </row>
    <row r="40" spans="1:13" s="1" customFormat="1" x14ac:dyDescent="0.2">
      <c r="A40" s="274" t="s">
        <v>15</v>
      </c>
      <c r="B40" s="274"/>
      <c r="C40" s="274"/>
      <c r="D40" s="274" t="s">
        <v>16</v>
      </c>
      <c r="E40" s="274"/>
      <c r="F40" s="274"/>
      <c r="G40" s="274"/>
      <c r="H40" s="274" t="s">
        <v>29</v>
      </c>
      <c r="I40" s="274"/>
      <c r="J40" s="274"/>
      <c r="K40" s="274"/>
      <c r="L40" s="274"/>
      <c r="M40" s="274"/>
    </row>
  </sheetData>
  <sheetProtection algorithmName="SHA-512" hashValue="X/ZbXf52EIYauFpfN0mpDdep8oNl/jDGa3b3IfZS3jSFteKTshM5igu+ypO4QN1HV70d54xKczpAXuYeppTA5A==" saltValue="T3T5NTK5YQM56k2oGOCU2w==" spinCount="100000" sheet="1" objects="1" scenarios="1"/>
  <mergeCells count="10">
    <mergeCell ref="A40:C40"/>
    <mergeCell ref="D40:G40"/>
    <mergeCell ref="A1:C1"/>
    <mergeCell ref="A2:C2"/>
    <mergeCell ref="A4:L4"/>
    <mergeCell ref="A5:L5"/>
    <mergeCell ref="A35:I35"/>
    <mergeCell ref="B37:L37"/>
    <mergeCell ref="H39:M39"/>
    <mergeCell ref="H40:M40"/>
  </mergeCells>
  <conditionalFormatting sqref="B8:B34">
    <cfRule type="duplicateValues" dxfId="37" priority="2" stopIfTrue="1"/>
  </conditionalFormatting>
  <conditionalFormatting sqref="L8:L34">
    <cfRule type="duplicateValues" dxfId="36" priority="1" stopIfTrue="1"/>
  </conditionalFormatting>
  <printOptions horizontalCentered="1"/>
  <pageMargins left="0" right="0" top="0.25" bottom="0" header="0.3" footer="0.3"/>
  <pageSetup paperSize="9" scale="85" orientation="landscape" r:id="rId1"/>
  <headerFooter alignWithMargins="0">
    <oddFooter>Trang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68"/>
  <sheetViews>
    <sheetView topLeftCell="A43" workbookViewId="0">
      <selection activeCell="M62" sqref="M62"/>
    </sheetView>
  </sheetViews>
  <sheetFormatPr defaultRowHeight="15.75" x14ac:dyDescent="0.2"/>
  <cols>
    <col min="1" max="1" width="4.42578125" style="148" customWidth="1"/>
    <col min="2" max="2" width="13.140625" style="148" customWidth="1"/>
    <col min="3" max="3" width="26.42578125" style="37" bestFit="1" customWidth="1"/>
    <col min="4" max="4" width="12" style="148" customWidth="1"/>
    <col min="5" max="5" width="8.5703125" style="148" customWidth="1"/>
    <col min="6" max="6" width="7.42578125" style="154" customWidth="1"/>
    <col min="7" max="7" width="8.28515625" style="148" customWidth="1"/>
    <col min="8" max="8" width="10.28515625" style="148" customWidth="1"/>
    <col min="9" max="9" width="5.140625" style="148" customWidth="1"/>
    <col min="10" max="10" width="9.140625" style="148" hidden="1" customWidth="1"/>
    <col min="11" max="11" width="14.7109375" style="99" customWidth="1"/>
    <col min="12" max="12" width="18" style="148" customWidth="1"/>
    <col min="13" max="13" width="39.7109375" style="148" customWidth="1"/>
    <col min="14" max="14" width="22.42578125" style="37" customWidth="1"/>
    <col min="15" max="16384" width="9.140625" style="37"/>
  </cols>
  <sheetData>
    <row r="1" spans="1:13" x14ac:dyDescent="0.2">
      <c r="A1" s="261" t="s">
        <v>8</v>
      </c>
      <c r="B1" s="261"/>
      <c r="C1" s="261"/>
    </row>
    <row r="2" spans="1:13" x14ac:dyDescent="0.2">
      <c r="A2" s="262" t="s">
        <v>7</v>
      </c>
      <c r="B2" s="262"/>
      <c r="C2" s="262"/>
    </row>
    <row r="3" spans="1:13" ht="9" customHeight="1" x14ac:dyDescent="0.2">
      <c r="A3" s="146"/>
    </row>
    <row r="4" spans="1:13" x14ac:dyDescent="0.2">
      <c r="A4" s="263" t="s">
        <v>1030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38"/>
    </row>
    <row r="5" spans="1:13" x14ac:dyDescent="0.2">
      <c r="A5" s="264" t="s">
        <v>1041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38"/>
    </row>
    <row r="6" spans="1:13" x14ac:dyDescent="0.2">
      <c r="H6" s="39"/>
    </row>
    <row r="7" spans="1:13" ht="27.75" customHeight="1" x14ac:dyDescent="0.2">
      <c r="A7" s="147" t="s">
        <v>6</v>
      </c>
      <c r="B7" s="147" t="s">
        <v>0</v>
      </c>
      <c r="C7" s="147" t="s">
        <v>4</v>
      </c>
      <c r="D7" s="147" t="s">
        <v>3</v>
      </c>
      <c r="E7" s="147" t="s">
        <v>5</v>
      </c>
      <c r="F7" s="155" t="s">
        <v>9</v>
      </c>
      <c r="G7" s="147" t="s">
        <v>10</v>
      </c>
      <c r="H7" s="147" t="s">
        <v>2</v>
      </c>
      <c r="I7" s="147" t="s">
        <v>1</v>
      </c>
      <c r="J7" s="147" t="s">
        <v>37</v>
      </c>
      <c r="K7" s="17" t="s">
        <v>11</v>
      </c>
      <c r="L7" s="147" t="s">
        <v>14</v>
      </c>
      <c r="M7" s="147" t="s">
        <v>132</v>
      </c>
    </row>
    <row r="8" spans="1:13" ht="18.75" customHeight="1" x14ac:dyDescent="0.2">
      <c r="A8" s="67" t="s">
        <v>41</v>
      </c>
      <c r="B8" s="172" t="s">
        <v>2086</v>
      </c>
      <c r="C8" s="173" t="s">
        <v>2087</v>
      </c>
      <c r="D8" s="172" t="s">
        <v>307</v>
      </c>
      <c r="E8" s="163" t="s">
        <v>613</v>
      </c>
      <c r="F8" s="165">
        <v>3.7</v>
      </c>
      <c r="G8" s="163" t="s">
        <v>34</v>
      </c>
      <c r="H8" s="172" t="s">
        <v>32</v>
      </c>
      <c r="I8" s="172" t="s">
        <v>31</v>
      </c>
      <c r="J8" s="172" t="s">
        <v>30</v>
      </c>
      <c r="K8" s="175">
        <v>10010000</v>
      </c>
      <c r="L8" s="172" t="s">
        <v>2088</v>
      </c>
      <c r="M8" s="176"/>
    </row>
    <row r="9" spans="1:13" ht="18.75" customHeight="1" x14ac:dyDescent="0.2">
      <c r="A9" s="67" t="s">
        <v>42</v>
      </c>
      <c r="B9" s="172" t="s">
        <v>2089</v>
      </c>
      <c r="C9" s="173" t="s">
        <v>2090</v>
      </c>
      <c r="D9" s="172" t="s">
        <v>89</v>
      </c>
      <c r="E9" s="163" t="s">
        <v>613</v>
      </c>
      <c r="F9" s="165">
        <v>3.68</v>
      </c>
      <c r="G9" s="163" t="s">
        <v>32</v>
      </c>
      <c r="H9" s="172" t="s">
        <v>32</v>
      </c>
      <c r="I9" s="172" t="s">
        <v>31</v>
      </c>
      <c r="J9" s="172" t="s">
        <v>32</v>
      </c>
      <c r="K9" s="175">
        <v>10920000</v>
      </c>
      <c r="L9" s="172" t="s">
        <v>2091</v>
      </c>
      <c r="M9" s="177"/>
    </row>
    <row r="10" spans="1:13" ht="18.75" customHeight="1" x14ac:dyDescent="0.2">
      <c r="A10" s="67" t="s">
        <v>43</v>
      </c>
      <c r="B10" s="172" t="s">
        <v>2092</v>
      </c>
      <c r="C10" s="173" t="s">
        <v>1803</v>
      </c>
      <c r="D10" s="172" t="s">
        <v>2093</v>
      </c>
      <c r="E10" s="163" t="s">
        <v>2094</v>
      </c>
      <c r="F10" s="165">
        <v>3.65</v>
      </c>
      <c r="G10" s="163" t="s">
        <v>34</v>
      </c>
      <c r="H10" s="172" t="s">
        <v>32</v>
      </c>
      <c r="I10" s="172" t="s">
        <v>31</v>
      </c>
      <c r="J10" s="172" t="s">
        <v>30</v>
      </c>
      <c r="K10" s="175">
        <v>10010000</v>
      </c>
      <c r="L10" s="172" t="s">
        <v>2095</v>
      </c>
      <c r="M10" s="177"/>
    </row>
    <row r="11" spans="1:13" ht="18.75" customHeight="1" x14ac:dyDescent="0.2">
      <c r="A11" s="67" t="s">
        <v>44</v>
      </c>
      <c r="B11" s="172" t="s">
        <v>2096</v>
      </c>
      <c r="C11" s="173" t="s">
        <v>1012</v>
      </c>
      <c r="D11" s="172" t="s">
        <v>2097</v>
      </c>
      <c r="E11" s="163" t="s">
        <v>611</v>
      </c>
      <c r="F11" s="165">
        <v>3.64</v>
      </c>
      <c r="G11" s="163" t="s">
        <v>34</v>
      </c>
      <c r="H11" s="172" t="s">
        <v>32</v>
      </c>
      <c r="I11" s="172" t="s">
        <v>31</v>
      </c>
      <c r="J11" s="172" t="s">
        <v>30</v>
      </c>
      <c r="K11" s="175">
        <v>10010000</v>
      </c>
      <c r="L11" s="172" t="s">
        <v>2098</v>
      </c>
      <c r="M11" s="177"/>
    </row>
    <row r="12" spans="1:13" x14ac:dyDescent="0.2">
      <c r="A12" s="67" t="s">
        <v>45</v>
      </c>
      <c r="B12" s="172" t="s">
        <v>2099</v>
      </c>
      <c r="C12" s="173" t="s">
        <v>2100</v>
      </c>
      <c r="D12" s="172" t="s">
        <v>2101</v>
      </c>
      <c r="E12" s="163" t="s">
        <v>608</v>
      </c>
      <c r="F12" s="165">
        <v>3.63</v>
      </c>
      <c r="G12" s="163" t="s">
        <v>34</v>
      </c>
      <c r="H12" s="172" t="s">
        <v>32</v>
      </c>
      <c r="I12" s="172" t="s">
        <v>31</v>
      </c>
      <c r="J12" s="172" t="s">
        <v>33</v>
      </c>
      <c r="K12" s="175">
        <v>9100000</v>
      </c>
      <c r="L12" s="172" t="s">
        <v>2102</v>
      </c>
      <c r="M12" s="177"/>
    </row>
    <row r="13" spans="1:13" ht="18.75" customHeight="1" x14ac:dyDescent="0.2">
      <c r="A13" s="67" t="s">
        <v>46</v>
      </c>
      <c r="B13" s="172" t="s">
        <v>620</v>
      </c>
      <c r="C13" s="173" t="s">
        <v>621</v>
      </c>
      <c r="D13" s="172" t="s">
        <v>622</v>
      </c>
      <c r="E13" s="163" t="s">
        <v>608</v>
      </c>
      <c r="F13" s="165">
        <v>3.62</v>
      </c>
      <c r="G13" s="163" t="s">
        <v>34</v>
      </c>
      <c r="H13" s="172" t="s">
        <v>32</v>
      </c>
      <c r="I13" s="172" t="s">
        <v>31</v>
      </c>
      <c r="J13" s="172" t="s">
        <v>33</v>
      </c>
      <c r="K13" s="175">
        <v>9100000</v>
      </c>
      <c r="L13" s="172" t="s">
        <v>623</v>
      </c>
      <c r="M13" s="177"/>
    </row>
    <row r="14" spans="1:13" ht="18.75" customHeight="1" x14ac:dyDescent="0.2">
      <c r="A14" s="67" t="s">
        <v>47</v>
      </c>
      <c r="B14" s="172" t="s">
        <v>2103</v>
      </c>
      <c r="C14" s="173" t="s">
        <v>310</v>
      </c>
      <c r="D14" s="172" t="s">
        <v>718</v>
      </c>
      <c r="E14" s="163" t="s">
        <v>2104</v>
      </c>
      <c r="F14" s="165">
        <v>3.6</v>
      </c>
      <c r="G14" s="163" t="s">
        <v>34</v>
      </c>
      <c r="H14" s="172" t="s">
        <v>32</v>
      </c>
      <c r="I14" s="172" t="s">
        <v>31</v>
      </c>
      <c r="J14" s="172" t="s">
        <v>33</v>
      </c>
      <c r="K14" s="175">
        <v>9100000</v>
      </c>
      <c r="L14" s="172" t="s">
        <v>2105</v>
      </c>
      <c r="M14" s="177"/>
    </row>
    <row r="15" spans="1:13" ht="18.75" customHeight="1" x14ac:dyDescent="0.2">
      <c r="A15" s="67" t="s">
        <v>48</v>
      </c>
      <c r="B15" s="172" t="s">
        <v>2106</v>
      </c>
      <c r="C15" s="173" t="s">
        <v>1447</v>
      </c>
      <c r="D15" s="172" t="s">
        <v>325</v>
      </c>
      <c r="E15" s="163" t="s">
        <v>608</v>
      </c>
      <c r="F15" s="165">
        <v>3.57</v>
      </c>
      <c r="G15" s="163" t="s">
        <v>34</v>
      </c>
      <c r="H15" s="172" t="s">
        <v>30</v>
      </c>
      <c r="I15" s="172" t="s">
        <v>31</v>
      </c>
      <c r="J15" s="172" t="s">
        <v>33</v>
      </c>
      <c r="K15" s="175">
        <v>9100000</v>
      </c>
      <c r="L15" s="172" t="s">
        <v>2107</v>
      </c>
      <c r="M15" s="177" t="s">
        <v>2108</v>
      </c>
    </row>
    <row r="16" spans="1:13" ht="18.75" customHeight="1" x14ac:dyDescent="0.2">
      <c r="A16" s="67" t="s">
        <v>49</v>
      </c>
      <c r="B16" s="172" t="s">
        <v>2109</v>
      </c>
      <c r="C16" s="173" t="s">
        <v>2110</v>
      </c>
      <c r="D16" s="172" t="s">
        <v>607</v>
      </c>
      <c r="E16" s="163" t="s">
        <v>608</v>
      </c>
      <c r="F16" s="165">
        <v>3.57</v>
      </c>
      <c r="G16" s="163" t="s">
        <v>34</v>
      </c>
      <c r="H16" s="172" t="s">
        <v>30</v>
      </c>
      <c r="I16" s="172" t="s">
        <v>31</v>
      </c>
      <c r="J16" s="172" t="s">
        <v>33</v>
      </c>
      <c r="K16" s="175">
        <v>9100000</v>
      </c>
      <c r="L16" s="172" t="s">
        <v>2111</v>
      </c>
      <c r="M16" s="177"/>
    </row>
    <row r="17" spans="1:13" ht="18.75" customHeight="1" x14ac:dyDescent="0.2">
      <c r="A17" s="67" t="s">
        <v>50</v>
      </c>
      <c r="B17" s="172" t="s">
        <v>2112</v>
      </c>
      <c r="C17" s="173" t="s">
        <v>2113</v>
      </c>
      <c r="D17" s="172" t="s">
        <v>328</v>
      </c>
      <c r="E17" s="163" t="s">
        <v>611</v>
      </c>
      <c r="F17" s="165">
        <v>3.57</v>
      </c>
      <c r="G17" s="163" t="s">
        <v>34</v>
      </c>
      <c r="H17" s="172" t="s">
        <v>30</v>
      </c>
      <c r="I17" s="172" t="s">
        <v>31</v>
      </c>
      <c r="J17" s="172" t="s">
        <v>33</v>
      </c>
      <c r="K17" s="175">
        <v>9100000</v>
      </c>
      <c r="L17" s="172" t="s">
        <v>2114</v>
      </c>
      <c r="M17" s="177"/>
    </row>
    <row r="18" spans="1:13" ht="18.75" customHeight="1" x14ac:dyDescent="0.2">
      <c r="A18" s="67" t="s">
        <v>51</v>
      </c>
      <c r="B18" s="172" t="s">
        <v>615</v>
      </c>
      <c r="C18" s="173" t="s">
        <v>616</v>
      </c>
      <c r="D18" s="172" t="s">
        <v>617</v>
      </c>
      <c r="E18" s="163" t="s">
        <v>605</v>
      </c>
      <c r="F18" s="165">
        <v>3.56</v>
      </c>
      <c r="G18" s="163" t="s">
        <v>34</v>
      </c>
      <c r="H18" s="172" t="s">
        <v>30</v>
      </c>
      <c r="I18" s="172" t="s">
        <v>31</v>
      </c>
      <c r="J18" s="172" t="s">
        <v>33</v>
      </c>
      <c r="K18" s="175">
        <v>9100000</v>
      </c>
      <c r="L18" s="172" t="s">
        <v>618</v>
      </c>
      <c r="M18" s="177"/>
    </row>
    <row r="19" spans="1:13" ht="63" x14ac:dyDescent="0.2">
      <c r="A19" s="240" t="s">
        <v>52</v>
      </c>
      <c r="B19" s="246" t="s">
        <v>2115</v>
      </c>
      <c r="C19" s="247" t="s">
        <v>2116</v>
      </c>
      <c r="D19" s="246" t="s">
        <v>2117</v>
      </c>
      <c r="E19" s="248" t="s">
        <v>608</v>
      </c>
      <c r="F19" s="249">
        <v>3.56</v>
      </c>
      <c r="G19" s="248" t="s">
        <v>34</v>
      </c>
      <c r="H19" s="246" t="s">
        <v>30</v>
      </c>
      <c r="I19" s="246" t="s">
        <v>31</v>
      </c>
      <c r="J19" s="246" t="s">
        <v>33</v>
      </c>
      <c r="K19" s="250">
        <v>9100000</v>
      </c>
      <c r="L19" s="246" t="s">
        <v>2118</v>
      </c>
      <c r="M19" s="239" t="s">
        <v>3135</v>
      </c>
    </row>
    <row r="20" spans="1:13" ht="18.75" customHeight="1" x14ac:dyDescent="0.2">
      <c r="A20" s="67" t="s">
        <v>53</v>
      </c>
      <c r="B20" s="172" t="s">
        <v>2119</v>
      </c>
      <c r="C20" s="173" t="s">
        <v>2120</v>
      </c>
      <c r="D20" s="172" t="s">
        <v>517</v>
      </c>
      <c r="E20" s="163" t="s">
        <v>611</v>
      </c>
      <c r="F20" s="165">
        <v>3.56</v>
      </c>
      <c r="G20" s="163" t="s">
        <v>34</v>
      </c>
      <c r="H20" s="172" t="s">
        <v>30</v>
      </c>
      <c r="I20" s="172" t="s">
        <v>31</v>
      </c>
      <c r="J20" s="172" t="s">
        <v>33</v>
      </c>
      <c r="K20" s="175">
        <v>9100000</v>
      </c>
      <c r="L20" s="172" t="s">
        <v>2121</v>
      </c>
      <c r="M20" s="177"/>
    </row>
    <row r="21" spans="1:13" ht="18.75" customHeight="1" x14ac:dyDescent="0.2">
      <c r="A21" s="67" t="s">
        <v>54</v>
      </c>
      <c r="B21" s="172" t="s">
        <v>631</v>
      </c>
      <c r="C21" s="173" t="s">
        <v>632</v>
      </c>
      <c r="D21" s="172" t="s">
        <v>633</v>
      </c>
      <c r="E21" s="163" t="s">
        <v>625</v>
      </c>
      <c r="F21" s="165">
        <v>3.91</v>
      </c>
      <c r="G21" s="163" t="s">
        <v>32</v>
      </c>
      <c r="H21" s="172" t="s">
        <v>32</v>
      </c>
      <c r="I21" s="172" t="s">
        <v>31</v>
      </c>
      <c r="J21" s="172" t="s">
        <v>32</v>
      </c>
      <c r="K21" s="175">
        <v>10920000</v>
      </c>
      <c r="L21" s="172" t="s">
        <v>634</v>
      </c>
      <c r="M21" s="177"/>
    </row>
    <row r="22" spans="1:13" ht="18.75" customHeight="1" x14ac:dyDescent="0.2">
      <c r="A22" s="67" t="s">
        <v>55</v>
      </c>
      <c r="B22" s="172" t="s">
        <v>637</v>
      </c>
      <c r="C22" s="173" t="s">
        <v>638</v>
      </c>
      <c r="D22" s="172" t="s">
        <v>639</v>
      </c>
      <c r="E22" s="163" t="s">
        <v>625</v>
      </c>
      <c r="F22" s="165">
        <v>3.91</v>
      </c>
      <c r="G22" s="163" t="s">
        <v>32</v>
      </c>
      <c r="H22" s="172" t="s">
        <v>32</v>
      </c>
      <c r="I22" s="172" t="s">
        <v>31</v>
      </c>
      <c r="J22" s="172" t="s">
        <v>32</v>
      </c>
      <c r="K22" s="175">
        <v>10920000</v>
      </c>
      <c r="L22" s="172" t="s">
        <v>640</v>
      </c>
      <c r="M22" s="177"/>
    </row>
    <row r="23" spans="1:13" ht="18.75" customHeight="1" x14ac:dyDescent="0.2">
      <c r="A23" s="67" t="s">
        <v>56</v>
      </c>
      <c r="B23" s="172" t="s">
        <v>2122</v>
      </c>
      <c r="C23" s="173" t="s">
        <v>2123</v>
      </c>
      <c r="D23" s="172" t="s">
        <v>2124</v>
      </c>
      <c r="E23" s="163" t="s">
        <v>647</v>
      </c>
      <c r="F23" s="165">
        <v>3.86</v>
      </c>
      <c r="G23" s="163" t="s">
        <v>34</v>
      </c>
      <c r="H23" s="172" t="s">
        <v>32</v>
      </c>
      <c r="I23" s="172" t="s">
        <v>31</v>
      </c>
      <c r="J23" s="172" t="s">
        <v>30</v>
      </c>
      <c r="K23" s="175">
        <v>10010000</v>
      </c>
      <c r="L23" s="172" t="s">
        <v>2125</v>
      </c>
      <c r="M23" s="177"/>
    </row>
    <row r="24" spans="1:13" ht="18.75" customHeight="1" x14ac:dyDescent="0.2">
      <c r="A24" s="67" t="s">
        <v>67</v>
      </c>
      <c r="B24" s="172" t="s">
        <v>641</v>
      </c>
      <c r="C24" s="173" t="s">
        <v>642</v>
      </c>
      <c r="D24" s="172" t="s">
        <v>643</v>
      </c>
      <c r="E24" s="163" t="s">
        <v>629</v>
      </c>
      <c r="F24" s="165">
        <v>3.84</v>
      </c>
      <c r="G24" s="163" t="s">
        <v>32</v>
      </c>
      <c r="H24" s="172" t="s">
        <v>32</v>
      </c>
      <c r="I24" s="172" t="s">
        <v>31</v>
      </c>
      <c r="J24" s="172" t="s">
        <v>30</v>
      </c>
      <c r="K24" s="175">
        <v>10010000</v>
      </c>
      <c r="L24" s="172" t="s">
        <v>644</v>
      </c>
      <c r="M24" s="177"/>
    </row>
    <row r="25" spans="1:13" ht="18.75" customHeight="1" x14ac:dyDescent="0.2">
      <c r="A25" s="67" t="s">
        <v>69</v>
      </c>
      <c r="B25" s="172" t="s">
        <v>2126</v>
      </c>
      <c r="C25" s="173" t="s">
        <v>2127</v>
      </c>
      <c r="D25" s="172" t="s">
        <v>827</v>
      </c>
      <c r="E25" s="163" t="s">
        <v>646</v>
      </c>
      <c r="F25" s="165">
        <v>3.79</v>
      </c>
      <c r="G25" s="163" t="s">
        <v>33</v>
      </c>
      <c r="H25" s="172" t="s">
        <v>32</v>
      </c>
      <c r="I25" s="172" t="s">
        <v>31</v>
      </c>
      <c r="J25" s="172" t="s">
        <v>33</v>
      </c>
      <c r="K25" s="175">
        <v>9100000</v>
      </c>
      <c r="L25" s="172" t="s">
        <v>2128</v>
      </c>
      <c r="M25" s="177"/>
    </row>
    <row r="26" spans="1:13" ht="24" customHeight="1" x14ac:dyDescent="0.2">
      <c r="A26" s="67" t="s">
        <v>74</v>
      </c>
      <c r="B26" s="172" t="s">
        <v>626</v>
      </c>
      <c r="C26" s="173" t="s">
        <v>627</v>
      </c>
      <c r="D26" s="172" t="s">
        <v>628</v>
      </c>
      <c r="E26" s="163" t="s">
        <v>629</v>
      </c>
      <c r="F26" s="165">
        <v>3.78</v>
      </c>
      <c r="G26" s="163" t="s">
        <v>32</v>
      </c>
      <c r="H26" s="172" t="s">
        <v>32</v>
      </c>
      <c r="I26" s="172" t="s">
        <v>31</v>
      </c>
      <c r="J26" s="172" t="s">
        <v>33</v>
      </c>
      <c r="K26" s="175">
        <v>9100000</v>
      </c>
      <c r="L26" s="172" t="s">
        <v>630</v>
      </c>
      <c r="M26" s="177"/>
    </row>
    <row r="27" spans="1:13" ht="18.75" customHeight="1" x14ac:dyDescent="0.2">
      <c r="A27" s="67" t="s">
        <v>76</v>
      </c>
      <c r="B27" s="172" t="s">
        <v>2129</v>
      </c>
      <c r="C27" s="173" t="s">
        <v>2130</v>
      </c>
      <c r="D27" s="172" t="s">
        <v>710</v>
      </c>
      <c r="E27" s="163" t="s">
        <v>646</v>
      </c>
      <c r="F27" s="165">
        <v>3.78</v>
      </c>
      <c r="G27" s="163" t="s">
        <v>34</v>
      </c>
      <c r="H27" s="172" t="s">
        <v>32</v>
      </c>
      <c r="I27" s="172" t="s">
        <v>31</v>
      </c>
      <c r="J27" s="172" t="s">
        <v>33</v>
      </c>
      <c r="K27" s="175">
        <v>9100000</v>
      </c>
      <c r="L27" s="172" t="s">
        <v>2131</v>
      </c>
      <c r="M27" s="177"/>
    </row>
    <row r="28" spans="1:13" ht="18.75" customHeight="1" x14ac:dyDescent="0.2">
      <c r="A28" s="67" t="s">
        <v>77</v>
      </c>
      <c r="B28" s="172" t="s">
        <v>2132</v>
      </c>
      <c r="C28" s="173" t="s">
        <v>2133</v>
      </c>
      <c r="D28" s="172" t="s">
        <v>414</v>
      </c>
      <c r="E28" s="163" t="s">
        <v>647</v>
      </c>
      <c r="F28" s="165">
        <v>3.78</v>
      </c>
      <c r="G28" s="163" t="s">
        <v>34</v>
      </c>
      <c r="H28" s="172" t="s">
        <v>32</v>
      </c>
      <c r="I28" s="172" t="s">
        <v>31</v>
      </c>
      <c r="J28" s="172" t="s">
        <v>33</v>
      </c>
      <c r="K28" s="175">
        <v>9100000</v>
      </c>
      <c r="L28" s="172" t="s">
        <v>2134</v>
      </c>
      <c r="M28" s="177"/>
    </row>
    <row r="29" spans="1:13" ht="18.75" customHeight="1" x14ac:dyDescent="0.2">
      <c r="A29" s="67" t="s">
        <v>78</v>
      </c>
      <c r="B29" s="172" t="s">
        <v>2135</v>
      </c>
      <c r="C29" s="173" t="s">
        <v>2136</v>
      </c>
      <c r="D29" s="172" t="s">
        <v>2137</v>
      </c>
      <c r="E29" s="163" t="s">
        <v>635</v>
      </c>
      <c r="F29" s="165">
        <v>3.77</v>
      </c>
      <c r="G29" s="163" t="s">
        <v>34</v>
      </c>
      <c r="H29" s="172" t="s">
        <v>32</v>
      </c>
      <c r="I29" s="172" t="s">
        <v>31</v>
      </c>
      <c r="J29" s="172" t="s">
        <v>33</v>
      </c>
      <c r="K29" s="175">
        <v>9100000</v>
      </c>
      <c r="L29" s="172" t="s">
        <v>2138</v>
      </c>
      <c r="M29" s="177"/>
    </row>
    <row r="30" spans="1:13" ht="18.75" customHeight="1" x14ac:dyDescent="0.2">
      <c r="A30" s="140" t="s">
        <v>79</v>
      </c>
      <c r="B30" s="172" t="s">
        <v>2139</v>
      </c>
      <c r="C30" s="173" t="s">
        <v>2140</v>
      </c>
      <c r="D30" s="172" t="s">
        <v>677</v>
      </c>
      <c r="E30" s="163" t="s">
        <v>629</v>
      </c>
      <c r="F30" s="165">
        <v>3.76</v>
      </c>
      <c r="G30" s="163" t="s">
        <v>34</v>
      </c>
      <c r="H30" s="172" t="s">
        <v>32</v>
      </c>
      <c r="I30" s="172" t="s">
        <v>31</v>
      </c>
      <c r="J30" s="172" t="s">
        <v>33</v>
      </c>
      <c r="K30" s="175">
        <v>9100000</v>
      </c>
      <c r="L30" s="172" t="s">
        <v>2141</v>
      </c>
      <c r="M30" s="177"/>
    </row>
    <row r="31" spans="1:13" ht="18.75" customHeight="1" x14ac:dyDescent="0.2">
      <c r="A31" s="140" t="s">
        <v>80</v>
      </c>
      <c r="B31" s="172" t="s">
        <v>2142</v>
      </c>
      <c r="C31" s="173" t="s">
        <v>2143</v>
      </c>
      <c r="D31" s="172" t="s">
        <v>197</v>
      </c>
      <c r="E31" s="163" t="s">
        <v>636</v>
      </c>
      <c r="F31" s="165">
        <v>3.74</v>
      </c>
      <c r="G31" s="163" t="s">
        <v>34</v>
      </c>
      <c r="H31" s="172" t="s">
        <v>32</v>
      </c>
      <c r="I31" s="172" t="s">
        <v>31</v>
      </c>
      <c r="J31" s="172" t="s">
        <v>33</v>
      </c>
      <c r="K31" s="175">
        <v>9100000</v>
      </c>
      <c r="L31" s="172" t="s">
        <v>2144</v>
      </c>
      <c r="M31" s="177"/>
    </row>
    <row r="32" spans="1:13" s="129" customFormat="1" x14ac:dyDescent="0.2">
      <c r="A32" s="140">
        <v>25</v>
      </c>
      <c r="B32" s="172" t="s">
        <v>2145</v>
      </c>
      <c r="C32" s="173" t="s">
        <v>2146</v>
      </c>
      <c r="D32" s="172" t="s">
        <v>2147</v>
      </c>
      <c r="E32" s="163" t="s">
        <v>647</v>
      </c>
      <c r="F32" s="165">
        <v>3.74</v>
      </c>
      <c r="G32" s="163" t="s">
        <v>34</v>
      </c>
      <c r="H32" s="172" t="s">
        <v>32</v>
      </c>
      <c r="I32" s="172" t="s">
        <v>31</v>
      </c>
      <c r="J32" s="172" t="s">
        <v>33</v>
      </c>
      <c r="K32" s="175">
        <v>9100000</v>
      </c>
      <c r="L32" s="172" t="s">
        <v>2148</v>
      </c>
      <c r="M32" s="177"/>
    </row>
    <row r="33" spans="1:13" ht="18.75" customHeight="1" x14ac:dyDescent="0.2">
      <c r="A33" s="140" t="s">
        <v>94</v>
      </c>
      <c r="B33" s="172" t="s">
        <v>2149</v>
      </c>
      <c r="C33" s="173" t="s">
        <v>2150</v>
      </c>
      <c r="D33" s="172" t="s">
        <v>2151</v>
      </c>
      <c r="E33" s="163" t="s">
        <v>635</v>
      </c>
      <c r="F33" s="165">
        <v>3.74</v>
      </c>
      <c r="G33" s="163" t="s">
        <v>33</v>
      </c>
      <c r="H33" s="172" t="s">
        <v>32</v>
      </c>
      <c r="I33" s="172" t="s">
        <v>31</v>
      </c>
      <c r="J33" s="172" t="s">
        <v>33</v>
      </c>
      <c r="K33" s="175">
        <v>9100000</v>
      </c>
      <c r="L33" s="172" t="s">
        <v>2152</v>
      </c>
      <c r="M33" s="177"/>
    </row>
    <row r="34" spans="1:13" ht="18.75" customHeight="1" x14ac:dyDescent="0.2">
      <c r="A34" s="67" t="s">
        <v>95</v>
      </c>
      <c r="B34" s="172" t="s">
        <v>2153</v>
      </c>
      <c r="C34" s="173" t="s">
        <v>2154</v>
      </c>
      <c r="D34" s="172" t="s">
        <v>203</v>
      </c>
      <c r="E34" s="163" t="s">
        <v>629</v>
      </c>
      <c r="F34" s="165">
        <v>3.73</v>
      </c>
      <c r="G34" s="163" t="s">
        <v>32</v>
      </c>
      <c r="H34" s="172" t="s">
        <v>32</v>
      </c>
      <c r="I34" s="172" t="s">
        <v>31</v>
      </c>
      <c r="J34" s="172" t="s">
        <v>33</v>
      </c>
      <c r="K34" s="175">
        <v>9100000</v>
      </c>
      <c r="L34" s="172" t="s">
        <v>2155</v>
      </c>
      <c r="M34" s="177"/>
    </row>
    <row r="35" spans="1:13" ht="18.75" customHeight="1" x14ac:dyDescent="0.2">
      <c r="A35" s="67" t="s">
        <v>96</v>
      </c>
      <c r="B35" s="172" t="s">
        <v>2156</v>
      </c>
      <c r="C35" s="173" t="s">
        <v>275</v>
      </c>
      <c r="D35" s="172" t="s">
        <v>2157</v>
      </c>
      <c r="E35" s="163" t="s">
        <v>648</v>
      </c>
      <c r="F35" s="165">
        <v>3.93</v>
      </c>
      <c r="G35" s="163" t="s">
        <v>32</v>
      </c>
      <c r="H35" s="172" t="s">
        <v>32</v>
      </c>
      <c r="I35" s="172" t="s">
        <v>31</v>
      </c>
      <c r="J35" s="172" t="s">
        <v>32</v>
      </c>
      <c r="K35" s="175">
        <v>11160000</v>
      </c>
      <c r="L35" s="172" t="s">
        <v>2158</v>
      </c>
      <c r="M35" s="177"/>
    </row>
    <row r="36" spans="1:13" ht="18.75" customHeight="1" x14ac:dyDescent="0.2">
      <c r="A36" s="67" t="s">
        <v>97</v>
      </c>
      <c r="B36" s="172" t="s">
        <v>650</v>
      </c>
      <c r="C36" s="173" t="s">
        <v>651</v>
      </c>
      <c r="D36" s="172" t="s">
        <v>652</v>
      </c>
      <c r="E36" s="163" t="s">
        <v>648</v>
      </c>
      <c r="F36" s="165">
        <v>3.91</v>
      </c>
      <c r="G36" s="163" t="s">
        <v>32</v>
      </c>
      <c r="H36" s="172" t="s">
        <v>32</v>
      </c>
      <c r="I36" s="172" t="s">
        <v>31</v>
      </c>
      <c r="J36" s="172" t="s">
        <v>30</v>
      </c>
      <c r="K36" s="175">
        <v>10230000</v>
      </c>
      <c r="L36" s="172" t="s">
        <v>2159</v>
      </c>
      <c r="M36" s="177"/>
    </row>
    <row r="37" spans="1:13" ht="18.75" customHeight="1" x14ac:dyDescent="0.2">
      <c r="A37" s="67" t="s">
        <v>98</v>
      </c>
      <c r="B37" s="172" t="s">
        <v>2160</v>
      </c>
      <c r="C37" s="173" t="s">
        <v>2161</v>
      </c>
      <c r="D37" s="172" t="s">
        <v>2162</v>
      </c>
      <c r="E37" s="163" t="s">
        <v>658</v>
      </c>
      <c r="F37" s="165">
        <v>3.87</v>
      </c>
      <c r="G37" s="163" t="s">
        <v>32</v>
      </c>
      <c r="H37" s="172" t="s">
        <v>32</v>
      </c>
      <c r="I37" s="172" t="s">
        <v>31</v>
      </c>
      <c r="J37" s="172" t="s">
        <v>30</v>
      </c>
      <c r="K37" s="175">
        <v>10230000</v>
      </c>
      <c r="L37" s="172" t="s">
        <v>2163</v>
      </c>
      <c r="M37" s="177"/>
    </row>
    <row r="38" spans="1:13" ht="18.75" customHeight="1" x14ac:dyDescent="0.2">
      <c r="A38" s="67" t="s">
        <v>99</v>
      </c>
      <c r="B38" s="172" t="s">
        <v>2164</v>
      </c>
      <c r="C38" s="173" t="s">
        <v>2165</v>
      </c>
      <c r="D38" s="172" t="s">
        <v>926</v>
      </c>
      <c r="E38" s="163" t="s">
        <v>654</v>
      </c>
      <c r="F38" s="165">
        <v>3.82</v>
      </c>
      <c r="G38" s="163" t="s">
        <v>34</v>
      </c>
      <c r="H38" s="172" t="s">
        <v>32</v>
      </c>
      <c r="I38" s="172" t="s">
        <v>31</v>
      </c>
      <c r="J38" s="172" t="s">
        <v>30</v>
      </c>
      <c r="K38" s="175">
        <v>10230000</v>
      </c>
      <c r="L38" s="172" t="s">
        <v>2166</v>
      </c>
      <c r="M38" s="177"/>
    </row>
    <row r="39" spans="1:13" ht="18.75" customHeight="1" x14ac:dyDescent="0.2">
      <c r="A39" s="67" t="s">
        <v>100</v>
      </c>
      <c r="B39" s="172" t="s">
        <v>2167</v>
      </c>
      <c r="C39" s="173" t="s">
        <v>2168</v>
      </c>
      <c r="D39" s="172" t="s">
        <v>953</v>
      </c>
      <c r="E39" s="163" t="s">
        <v>654</v>
      </c>
      <c r="F39" s="165">
        <v>3.81</v>
      </c>
      <c r="G39" s="163" t="s">
        <v>32</v>
      </c>
      <c r="H39" s="172" t="s">
        <v>32</v>
      </c>
      <c r="I39" s="172" t="s">
        <v>31</v>
      </c>
      <c r="J39" s="172" t="s">
        <v>33</v>
      </c>
      <c r="K39" s="175">
        <v>9300000</v>
      </c>
      <c r="L39" s="172" t="s">
        <v>2169</v>
      </c>
      <c r="M39" s="177"/>
    </row>
    <row r="40" spans="1:13" ht="18.75" customHeight="1" x14ac:dyDescent="0.2">
      <c r="A40" s="67" t="s">
        <v>101</v>
      </c>
      <c r="B40" s="172" t="s">
        <v>2170</v>
      </c>
      <c r="C40" s="173" t="s">
        <v>2171</v>
      </c>
      <c r="D40" s="172" t="s">
        <v>2172</v>
      </c>
      <c r="E40" s="163" t="s">
        <v>660</v>
      </c>
      <c r="F40" s="165">
        <v>3.81</v>
      </c>
      <c r="G40" s="163" t="s">
        <v>34</v>
      </c>
      <c r="H40" s="172" t="s">
        <v>32</v>
      </c>
      <c r="I40" s="172" t="s">
        <v>31</v>
      </c>
      <c r="J40" s="172" t="s">
        <v>33</v>
      </c>
      <c r="K40" s="175">
        <v>9300000</v>
      </c>
      <c r="L40" s="172" t="s">
        <v>2173</v>
      </c>
      <c r="M40" s="177"/>
    </row>
    <row r="41" spans="1:13" ht="18.75" customHeight="1" x14ac:dyDescent="0.2">
      <c r="A41" s="67" t="s">
        <v>102</v>
      </c>
      <c r="B41" s="172" t="s">
        <v>2174</v>
      </c>
      <c r="C41" s="173" t="s">
        <v>2175</v>
      </c>
      <c r="D41" s="172" t="s">
        <v>594</v>
      </c>
      <c r="E41" s="163" t="s">
        <v>658</v>
      </c>
      <c r="F41" s="165">
        <v>3.78</v>
      </c>
      <c r="G41" s="163" t="s">
        <v>34</v>
      </c>
      <c r="H41" s="172" t="s">
        <v>32</v>
      </c>
      <c r="I41" s="172" t="s">
        <v>31</v>
      </c>
      <c r="J41" s="172" t="s">
        <v>33</v>
      </c>
      <c r="K41" s="175">
        <v>9300000</v>
      </c>
      <c r="L41" s="172" t="s">
        <v>2176</v>
      </c>
      <c r="M41" s="177"/>
    </row>
    <row r="42" spans="1:13" ht="18.75" customHeight="1" x14ac:dyDescent="0.2">
      <c r="A42" s="67" t="s">
        <v>103</v>
      </c>
      <c r="B42" s="172" t="s">
        <v>655</v>
      </c>
      <c r="C42" s="173" t="s">
        <v>656</v>
      </c>
      <c r="D42" s="172" t="s">
        <v>657</v>
      </c>
      <c r="E42" s="163" t="s">
        <v>654</v>
      </c>
      <c r="F42" s="165">
        <v>3.76</v>
      </c>
      <c r="G42" s="163" t="s">
        <v>32</v>
      </c>
      <c r="H42" s="172" t="s">
        <v>32</v>
      </c>
      <c r="I42" s="172" t="s">
        <v>31</v>
      </c>
      <c r="J42" s="172" t="s">
        <v>33</v>
      </c>
      <c r="K42" s="175">
        <v>9300000</v>
      </c>
      <c r="L42" s="172" t="s">
        <v>2177</v>
      </c>
      <c r="M42" s="177"/>
    </row>
    <row r="43" spans="1:13" ht="18.75" customHeight="1" x14ac:dyDescent="0.2">
      <c r="A43" s="67" t="s">
        <v>104</v>
      </c>
      <c r="B43" s="172" t="s">
        <v>2178</v>
      </c>
      <c r="C43" s="173" t="s">
        <v>2179</v>
      </c>
      <c r="D43" s="172" t="s">
        <v>2180</v>
      </c>
      <c r="E43" s="163" t="s">
        <v>660</v>
      </c>
      <c r="F43" s="165">
        <v>3.75</v>
      </c>
      <c r="G43" s="163" t="s">
        <v>34</v>
      </c>
      <c r="H43" s="172" t="s">
        <v>32</v>
      </c>
      <c r="I43" s="172" t="s">
        <v>31</v>
      </c>
      <c r="J43" s="172" t="s">
        <v>33</v>
      </c>
      <c r="K43" s="175">
        <v>9300000</v>
      </c>
      <c r="L43" s="172" t="s">
        <v>2181</v>
      </c>
      <c r="M43" s="177"/>
    </row>
    <row r="44" spans="1:13" ht="18.75" customHeight="1" x14ac:dyDescent="0.2">
      <c r="A44" s="67" t="s">
        <v>105</v>
      </c>
      <c r="B44" s="172" t="s">
        <v>2182</v>
      </c>
      <c r="C44" s="173" t="s">
        <v>2183</v>
      </c>
      <c r="D44" s="172" t="s">
        <v>2184</v>
      </c>
      <c r="E44" s="163" t="s">
        <v>660</v>
      </c>
      <c r="F44" s="165">
        <v>3.72</v>
      </c>
      <c r="G44" s="163" t="s">
        <v>34</v>
      </c>
      <c r="H44" s="172" t="s">
        <v>32</v>
      </c>
      <c r="I44" s="172" t="s">
        <v>31</v>
      </c>
      <c r="J44" s="172" t="s">
        <v>33</v>
      </c>
      <c r="K44" s="175">
        <v>9300000</v>
      </c>
      <c r="L44" s="172" t="s">
        <v>2185</v>
      </c>
      <c r="M44" s="177"/>
    </row>
    <row r="45" spans="1:13" ht="18.75" customHeight="1" x14ac:dyDescent="0.2">
      <c r="A45" s="67" t="s">
        <v>337</v>
      </c>
      <c r="B45" s="172" t="s">
        <v>2186</v>
      </c>
      <c r="C45" s="173" t="s">
        <v>910</v>
      </c>
      <c r="D45" s="172" t="s">
        <v>2187</v>
      </c>
      <c r="E45" s="163" t="s">
        <v>653</v>
      </c>
      <c r="F45" s="165">
        <v>3.72</v>
      </c>
      <c r="G45" s="163" t="s">
        <v>34</v>
      </c>
      <c r="H45" s="172" t="s">
        <v>32</v>
      </c>
      <c r="I45" s="172" t="s">
        <v>31</v>
      </c>
      <c r="J45" s="172" t="s">
        <v>33</v>
      </c>
      <c r="K45" s="175">
        <v>9300000</v>
      </c>
      <c r="L45" s="172" t="s">
        <v>2188</v>
      </c>
      <c r="M45" s="177"/>
    </row>
    <row r="46" spans="1:13" ht="18.75" customHeight="1" x14ac:dyDescent="0.2">
      <c r="A46" s="67" t="s">
        <v>338</v>
      </c>
      <c r="B46" s="172" t="s">
        <v>2189</v>
      </c>
      <c r="C46" s="173" t="s">
        <v>1714</v>
      </c>
      <c r="D46" s="172" t="s">
        <v>2190</v>
      </c>
      <c r="E46" s="163" t="s">
        <v>654</v>
      </c>
      <c r="F46" s="165">
        <v>3.68</v>
      </c>
      <c r="G46" s="163" t="s">
        <v>32</v>
      </c>
      <c r="H46" s="172" t="s">
        <v>32</v>
      </c>
      <c r="I46" s="172" t="s">
        <v>31</v>
      </c>
      <c r="J46" s="172" t="s">
        <v>33</v>
      </c>
      <c r="K46" s="175">
        <v>9300000</v>
      </c>
      <c r="L46" s="172" t="s">
        <v>2191</v>
      </c>
      <c r="M46" s="177"/>
    </row>
    <row r="47" spans="1:13" ht="18.75" customHeight="1" x14ac:dyDescent="0.2">
      <c r="A47" s="67" t="s">
        <v>339</v>
      </c>
      <c r="B47" s="172" t="s">
        <v>2192</v>
      </c>
      <c r="C47" s="173" t="s">
        <v>2193</v>
      </c>
      <c r="D47" s="172" t="s">
        <v>958</v>
      </c>
      <c r="E47" s="163" t="s">
        <v>658</v>
      </c>
      <c r="F47" s="165">
        <v>3.67</v>
      </c>
      <c r="G47" s="163" t="s">
        <v>34</v>
      </c>
      <c r="H47" s="172" t="s">
        <v>32</v>
      </c>
      <c r="I47" s="172" t="s">
        <v>31</v>
      </c>
      <c r="J47" s="172" t="s">
        <v>33</v>
      </c>
      <c r="K47" s="175">
        <v>9300000</v>
      </c>
      <c r="L47" s="172" t="s">
        <v>2194</v>
      </c>
      <c r="M47" s="177"/>
    </row>
    <row r="48" spans="1:13" ht="18.75" customHeight="1" x14ac:dyDescent="0.2">
      <c r="A48" s="67" t="s">
        <v>343</v>
      </c>
      <c r="B48" s="172" t="s">
        <v>2195</v>
      </c>
      <c r="C48" s="173" t="s">
        <v>2196</v>
      </c>
      <c r="D48" s="172" t="s">
        <v>2197</v>
      </c>
      <c r="E48" s="163" t="s">
        <v>648</v>
      </c>
      <c r="F48" s="165">
        <v>3.63</v>
      </c>
      <c r="G48" s="163" t="s">
        <v>34</v>
      </c>
      <c r="H48" s="172" t="s">
        <v>32</v>
      </c>
      <c r="I48" s="172" t="s">
        <v>31</v>
      </c>
      <c r="J48" s="172" t="s">
        <v>33</v>
      </c>
      <c r="K48" s="175">
        <v>9300000</v>
      </c>
      <c r="L48" s="172" t="s">
        <v>2198</v>
      </c>
      <c r="M48" s="177"/>
    </row>
    <row r="49" spans="1:15" ht="18.75" customHeight="1" x14ac:dyDescent="0.2">
      <c r="A49" s="67" t="s">
        <v>344</v>
      </c>
      <c r="B49" s="172" t="s">
        <v>2199</v>
      </c>
      <c r="C49" s="173" t="s">
        <v>905</v>
      </c>
      <c r="D49" s="172" t="s">
        <v>2200</v>
      </c>
      <c r="E49" s="163" t="s">
        <v>2201</v>
      </c>
      <c r="F49" s="165">
        <v>3.97</v>
      </c>
      <c r="G49" s="163" t="s">
        <v>32</v>
      </c>
      <c r="H49" s="172" t="s">
        <v>32</v>
      </c>
      <c r="I49" s="172" t="s">
        <v>31</v>
      </c>
      <c r="J49" s="172" t="s">
        <v>32</v>
      </c>
      <c r="K49" s="175">
        <v>11160000</v>
      </c>
      <c r="L49" s="172" t="s">
        <v>2202</v>
      </c>
      <c r="M49" s="177"/>
    </row>
    <row r="50" spans="1:15" ht="18.75" customHeight="1" x14ac:dyDescent="0.2">
      <c r="A50" s="67" t="s">
        <v>347</v>
      </c>
      <c r="B50" s="172" t="s">
        <v>2203</v>
      </c>
      <c r="C50" s="173" t="s">
        <v>2204</v>
      </c>
      <c r="D50" s="172" t="s">
        <v>2205</v>
      </c>
      <c r="E50" s="163" t="s">
        <v>2201</v>
      </c>
      <c r="F50" s="165">
        <v>3.95</v>
      </c>
      <c r="G50" s="163" t="s">
        <v>34</v>
      </c>
      <c r="H50" s="172" t="s">
        <v>32</v>
      </c>
      <c r="I50" s="172" t="s">
        <v>31</v>
      </c>
      <c r="J50" s="172" t="s">
        <v>30</v>
      </c>
      <c r="K50" s="175">
        <v>10230000</v>
      </c>
      <c r="L50" s="172" t="s">
        <v>2206</v>
      </c>
      <c r="M50" s="177"/>
    </row>
    <row r="51" spans="1:15" ht="18.75" customHeight="1" x14ac:dyDescent="0.2">
      <c r="A51" s="67" t="s">
        <v>349</v>
      </c>
      <c r="B51" s="172" t="s">
        <v>2207</v>
      </c>
      <c r="C51" s="173" t="s">
        <v>120</v>
      </c>
      <c r="D51" s="179" t="s">
        <v>1797</v>
      </c>
      <c r="E51" s="163" t="s">
        <v>2208</v>
      </c>
      <c r="F51" s="165">
        <v>3.93</v>
      </c>
      <c r="G51" s="163" t="s">
        <v>34</v>
      </c>
      <c r="H51" s="172" t="s">
        <v>32</v>
      </c>
      <c r="I51" s="172" t="s">
        <v>31</v>
      </c>
      <c r="J51" s="172" t="s">
        <v>30</v>
      </c>
      <c r="K51" s="175">
        <v>10230000</v>
      </c>
      <c r="L51" s="180" t="s">
        <v>2209</v>
      </c>
      <c r="M51" s="177"/>
    </row>
    <row r="52" spans="1:15" ht="18.75" customHeight="1" x14ac:dyDescent="0.2">
      <c r="A52" s="67" t="s">
        <v>350</v>
      </c>
      <c r="B52" s="172" t="s">
        <v>2210</v>
      </c>
      <c r="C52" s="173" t="s">
        <v>2211</v>
      </c>
      <c r="D52" s="172" t="s">
        <v>2212</v>
      </c>
      <c r="E52" s="163" t="s">
        <v>2208</v>
      </c>
      <c r="F52" s="165">
        <v>3.92</v>
      </c>
      <c r="G52" s="163" t="s">
        <v>34</v>
      </c>
      <c r="H52" s="172" t="s">
        <v>32</v>
      </c>
      <c r="I52" s="172" t="s">
        <v>31</v>
      </c>
      <c r="J52" s="172" t="s">
        <v>30</v>
      </c>
      <c r="K52" s="175">
        <v>10230000</v>
      </c>
      <c r="L52" s="172" t="s">
        <v>2213</v>
      </c>
      <c r="M52" s="177"/>
    </row>
    <row r="53" spans="1:15" ht="18.75" customHeight="1" x14ac:dyDescent="0.2">
      <c r="A53" s="67" t="s">
        <v>355</v>
      </c>
      <c r="B53" s="172" t="s">
        <v>2214</v>
      </c>
      <c r="C53" s="173" t="s">
        <v>2215</v>
      </c>
      <c r="D53" s="172" t="s">
        <v>2083</v>
      </c>
      <c r="E53" s="163" t="s">
        <v>2208</v>
      </c>
      <c r="F53" s="165">
        <v>3.9</v>
      </c>
      <c r="G53" s="163" t="s">
        <v>32</v>
      </c>
      <c r="H53" s="172" t="s">
        <v>32</v>
      </c>
      <c r="I53" s="172" t="s">
        <v>31</v>
      </c>
      <c r="J53" s="172" t="s">
        <v>33</v>
      </c>
      <c r="K53" s="175">
        <v>9300000</v>
      </c>
      <c r="L53" s="172" t="s">
        <v>2216</v>
      </c>
      <c r="M53" s="177"/>
    </row>
    <row r="54" spans="1:15" ht="18.75" customHeight="1" x14ac:dyDescent="0.2">
      <c r="A54" s="67" t="s">
        <v>360</v>
      </c>
      <c r="B54" s="172" t="s">
        <v>2217</v>
      </c>
      <c r="C54" s="173" t="s">
        <v>2218</v>
      </c>
      <c r="D54" s="172" t="s">
        <v>2219</v>
      </c>
      <c r="E54" s="163" t="s">
        <v>2201</v>
      </c>
      <c r="F54" s="165">
        <v>3.87</v>
      </c>
      <c r="G54" s="163" t="s">
        <v>32</v>
      </c>
      <c r="H54" s="172" t="s">
        <v>32</v>
      </c>
      <c r="I54" s="172" t="s">
        <v>31</v>
      </c>
      <c r="J54" s="172" t="s">
        <v>33</v>
      </c>
      <c r="K54" s="175">
        <v>9300000</v>
      </c>
      <c r="L54" s="172" t="s">
        <v>2220</v>
      </c>
      <c r="M54" s="177"/>
    </row>
    <row r="55" spans="1:15" ht="18.75" customHeight="1" x14ac:dyDescent="0.2">
      <c r="A55" s="67" t="s">
        <v>364</v>
      </c>
      <c r="B55" s="172" t="s">
        <v>2221</v>
      </c>
      <c r="C55" s="173" t="s">
        <v>649</v>
      </c>
      <c r="D55" s="172" t="s">
        <v>2222</v>
      </c>
      <c r="E55" s="163" t="s">
        <v>2223</v>
      </c>
      <c r="F55" s="165">
        <v>3.87</v>
      </c>
      <c r="G55" s="163" t="s">
        <v>33</v>
      </c>
      <c r="H55" s="172" t="s">
        <v>32</v>
      </c>
      <c r="I55" s="172" t="s">
        <v>31</v>
      </c>
      <c r="J55" s="172" t="s">
        <v>33</v>
      </c>
      <c r="K55" s="175">
        <v>9300000</v>
      </c>
      <c r="L55" s="172" t="s">
        <v>2224</v>
      </c>
      <c r="M55" s="177"/>
    </row>
    <row r="56" spans="1:15" ht="18.75" customHeight="1" x14ac:dyDescent="0.2">
      <c r="A56" s="67" t="s">
        <v>369</v>
      </c>
      <c r="B56" s="172" t="s">
        <v>2225</v>
      </c>
      <c r="C56" s="173" t="s">
        <v>2226</v>
      </c>
      <c r="D56" s="172" t="s">
        <v>2227</v>
      </c>
      <c r="E56" s="163" t="s">
        <v>2201</v>
      </c>
      <c r="F56" s="165">
        <v>3.83</v>
      </c>
      <c r="G56" s="163" t="s">
        <v>34</v>
      </c>
      <c r="H56" s="172" t="s">
        <v>32</v>
      </c>
      <c r="I56" s="172" t="s">
        <v>31</v>
      </c>
      <c r="J56" s="172" t="s">
        <v>33</v>
      </c>
      <c r="K56" s="175">
        <v>9300000</v>
      </c>
      <c r="L56" s="172" t="s">
        <v>2228</v>
      </c>
      <c r="M56" s="177"/>
    </row>
    <row r="57" spans="1:15" ht="18.75" customHeight="1" x14ac:dyDescent="0.2">
      <c r="A57" s="67" t="s">
        <v>375</v>
      </c>
      <c r="B57" s="172" t="s">
        <v>2229</v>
      </c>
      <c r="C57" s="173" t="s">
        <v>345</v>
      </c>
      <c r="D57" s="172" t="s">
        <v>1494</v>
      </c>
      <c r="E57" s="163" t="s">
        <v>2230</v>
      </c>
      <c r="F57" s="165">
        <v>3.83</v>
      </c>
      <c r="G57" s="163" t="s">
        <v>34</v>
      </c>
      <c r="H57" s="172" t="s">
        <v>32</v>
      </c>
      <c r="I57" s="172" t="s">
        <v>31</v>
      </c>
      <c r="J57" s="172" t="s">
        <v>33</v>
      </c>
      <c r="K57" s="175">
        <v>9300000</v>
      </c>
      <c r="L57" s="172" t="s">
        <v>2231</v>
      </c>
      <c r="M57" s="177"/>
    </row>
    <row r="58" spans="1:15" ht="18.75" customHeight="1" x14ac:dyDescent="0.2">
      <c r="A58" s="67" t="s">
        <v>381</v>
      </c>
      <c r="B58" s="172" t="s">
        <v>2232</v>
      </c>
      <c r="C58" s="173" t="s">
        <v>1020</v>
      </c>
      <c r="D58" s="172" t="s">
        <v>2233</v>
      </c>
      <c r="E58" s="163" t="s">
        <v>2234</v>
      </c>
      <c r="F58" s="165">
        <v>3.83</v>
      </c>
      <c r="G58" s="163" t="s">
        <v>33</v>
      </c>
      <c r="H58" s="172" t="s">
        <v>32</v>
      </c>
      <c r="I58" s="172" t="s">
        <v>31</v>
      </c>
      <c r="J58" s="172" t="s">
        <v>33</v>
      </c>
      <c r="K58" s="175">
        <v>9300000</v>
      </c>
      <c r="L58" s="172" t="s">
        <v>2235</v>
      </c>
      <c r="M58" s="177"/>
    </row>
    <row r="59" spans="1:15" ht="18.75" customHeight="1" x14ac:dyDescent="0.2">
      <c r="A59" s="67" t="s">
        <v>384</v>
      </c>
      <c r="B59" s="172" t="s">
        <v>2236</v>
      </c>
      <c r="C59" s="173" t="s">
        <v>2237</v>
      </c>
      <c r="D59" s="172" t="s">
        <v>2238</v>
      </c>
      <c r="E59" s="163" t="s">
        <v>2201</v>
      </c>
      <c r="F59" s="165">
        <v>3.81</v>
      </c>
      <c r="G59" s="163" t="s">
        <v>34</v>
      </c>
      <c r="H59" s="172" t="s">
        <v>32</v>
      </c>
      <c r="I59" s="172" t="s">
        <v>31</v>
      </c>
      <c r="J59" s="172" t="s">
        <v>33</v>
      </c>
      <c r="K59" s="175">
        <v>9300000</v>
      </c>
      <c r="L59" s="172" t="s">
        <v>2239</v>
      </c>
      <c r="M59" s="177"/>
    </row>
    <row r="60" spans="1:15" ht="18.75" customHeight="1" x14ac:dyDescent="0.2">
      <c r="A60" s="67" t="s">
        <v>385</v>
      </c>
      <c r="B60" s="172" t="s">
        <v>2240</v>
      </c>
      <c r="C60" s="173" t="s">
        <v>348</v>
      </c>
      <c r="D60" s="172" t="s">
        <v>2241</v>
      </c>
      <c r="E60" s="163" t="s">
        <v>2223</v>
      </c>
      <c r="F60" s="165">
        <v>3.81</v>
      </c>
      <c r="G60" s="163" t="s">
        <v>34</v>
      </c>
      <c r="H60" s="172" t="s">
        <v>32</v>
      </c>
      <c r="I60" s="172" t="s">
        <v>31</v>
      </c>
      <c r="J60" s="172" t="s">
        <v>33</v>
      </c>
      <c r="K60" s="175">
        <v>9300000</v>
      </c>
      <c r="L60" s="172" t="s">
        <v>2242</v>
      </c>
      <c r="M60" s="177"/>
    </row>
    <row r="61" spans="1:15" ht="18.75" customHeight="1" x14ac:dyDescent="0.2">
      <c r="A61" s="67" t="s">
        <v>387</v>
      </c>
      <c r="B61" s="172" t="s">
        <v>2243</v>
      </c>
      <c r="C61" s="173" t="s">
        <v>2244</v>
      </c>
      <c r="D61" s="172" t="s">
        <v>2245</v>
      </c>
      <c r="E61" s="163" t="s">
        <v>2201</v>
      </c>
      <c r="F61" s="165">
        <v>3.8</v>
      </c>
      <c r="G61" s="163" t="s">
        <v>34</v>
      </c>
      <c r="H61" s="172" t="s">
        <v>32</v>
      </c>
      <c r="I61" s="172" t="s">
        <v>31</v>
      </c>
      <c r="J61" s="172" t="s">
        <v>33</v>
      </c>
      <c r="K61" s="175">
        <v>9300000</v>
      </c>
      <c r="L61" s="172" t="s">
        <v>2246</v>
      </c>
      <c r="M61" s="177"/>
    </row>
    <row r="62" spans="1:15" ht="18.75" customHeight="1" x14ac:dyDescent="0.2">
      <c r="A62" s="67" t="s">
        <v>392</v>
      </c>
      <c r="B62" s="172" t="s">
        <v>2247</v>
      </c>
      <c r="C62" s="173" t="s">
        <v>2248</v>
      </c>
      <c r="D62" s="172" t="s">
        <v>2249</v>
      </c>
      <c r="E62" s="163" t="s">
        <v>2250</v>
      </c>
      <c r="F62" s="165">
        <v>3.8</v>
      </c>
      <c r="G62" s="163" t="s">
        <v>34</v>
      </c>
      <c r="H62" s="172" t="s">
        <v>32</v>
      </c>
      <c r="I62" s="172" t="s">
        <v>31</v>
      </c>
      <c r="J62" s="172" t="s">
        <v>33</v>
      </c>
      <c r="K62" s="175">
        <v>9300000</v>
      </c>
      <c r="L62" s="172" t="s">
        <v>2251</v>
      </c>
      <c r="M62" s="177"/>
    </row>
    <row r="63" spans="1:15" s="11" customFormat="1" ht="18.75" customHeight="1" x14ac:dyDescent="0.2">
      <c r="A63" s="269" t="s">
        <v>12</v>
      </c>
      <c r="B63" s="270"/>
      <c r="C63" s="270"/>
      <c r="D63" s="270"/>
      <c r="E63" s="270"/>
      <c r="F63" s="270"/>
      <c r="G63" s="270"/>
      <c r="H63" s="270"/>
      <c r="I63" s="271"/>
      <c r="J63" s="147"/>
      <c r="K63" s="31">
        <f>SUM(K8:K62)</f>
        <v>525410000</v>
      </c>
      <c r="L63" s="19"/>
      <c r="M63" s="19"/>
      <c r="N63" s="37"/>
      <c r="O63" s="37"/>
    </row>
    <row r="64" spans="1:15" s="11" customFormat="1" ht="10.5" customHeight="1" x14ac:dyDescent="0.2">
      <c r="A64" s="40"/>
      <c r="B64" s="41"/>
      <c r="C64" s="42"/>
      <c r="D64" s="43"/>
      <c r="E64" s="41"/>
      <c r="F64" s="156"/>
      <c r="G64" s="41"/>
      <c r="H64" s="41"/>
      <c r="I64" s="45"/>
      <c r="J64" s="45"/>
      <c r="K64" s="32"/>
      <c r="L64" s="14"/>
      <c r="M64" s="14"/>
      <c r="N64" s="37"/>
      <c r="O64" s="37"/>
    </row>
    <row r="65" spans="1:13" s="38" customFormat="1" ht="14.1" customHeight="1" x14ac:dyDescent="0.2">
      <c r="A65" s="148"/>
      <c r="B65" s="266" t="s">
        <v>2252</v>
      </c>
      <c r="C65" s="266"/>
      <c r="D65" s="266"/>
      <c r="E65" s="266"/>
      <c r="F65" s="266"/>
      <c r="G65" s="266"/>
      <c r="H65" s="266"/>
      <c r="I65" s="266"/>
      <c r="J65" s="266"/>
      <c r="K65" s="266"/>
      <c r="L65" s="266"/>
    </row>
    <row r="66" spans="1:13" s="38" customFormat="1" ht="14.1" customHeight="1" x14ac:dyDescent="0.2">
      <c r="A66" s="148"/>
      <c r="B66" s="148"/>
      <c r="C66" s="37"/>
      <c r="D66" s="148"/>
      <c r="E66" s="148"/>
      <c r="F66" s="154"/>
      <c r="G66" s="148"/>
      <c r="H66" s="148"/>
      <c r="I66" s="148"/>
      <c r="J66" s="148"/>
      <c r="K66" s="99"/>
      <c r="L66" s="148"/>
      <c r="M66" s="148"/>
    </row>
    <row r="67" spans="1:13" s="38" customFormat="1" ht="14.1" customHeight="1" x14ac:dyDescent="0.2">
      <c r="A67" s="148"/>
      <c r="B67" s="148"/>
      <c r="C67" s="37"/>
      <c r="D67" s="148"/>
      <c r="E67" s="148"/>
      <c r="F67" s="154"/>
      <c r="G67" s="148"/>
      <c r="H67" s="268" t="s">
        <v>1031</v>
      </c>
      <c r="I67" s="268"/>
      <c r="J67" s="268"/>
      <c r="K67" s="268"/>
      <c r="L67" s="268"/>
      <c r="M67" s="268"/>
    </row>
    <row r="68" spans="1:13" x14ac:dyDescent="0.2">
      <c r="A68" s="267" t="s">
        <v>15</v>
      </c>
      <c r="B68" s="267"/>
      <c r="C68" s="267"/>
      <c r="D68" s="267" t="s">
        <v>16</v>
      </c>
      <c r="E68" s="267"/>
      <c r="F68" s="267"/>
      <c r="G68" s="267"/>
      <c r="H68" s="267" t="s">
        <v>29</v>
      </c>
      <c r="I68" s="267"/>
      <c r="J68" s="267"/>
      <c r="K68" s="267"/>
      <c r="L68" s="267"/>
      <c r="M68" s="267"/>
    </row>
  </sheetData>
  <sheetProtection algorithmName="SHA-512" hashValue="wXUEuMN5o981tIOsVpd+z/hAjD2LymOrYzehpiBnOUSQOvnZqKjZXkk1AyjMLIGrxXQU6rsponw3orGOsQYifg==" saltValue="Lw3VVu16zsPLc5GsPwYCMQ==" spinCount="100000" sheet="1" objects="1" scenarios="1"/>
  <customSheetViews>
    <customSheetView guid="{48EB53F0-664A-4A33-97D1-31532C3A7561}" hiddenColumns="1" topLeftCell="A43">
      <selection activeCell="A49" sqref="A49:IV49"/>
      <pageMargins left="0.7" right="0.7" top="0.75" bottom="0.75" header="0.3" footer="0.3"/>
      <printOptions horizontalCentered="1"/>
      <pageSetup paperSize="9" orientation="landscape" r:id="rId1"/>
      <headerFooter alignWithMargins="0">
        <oddFooter>Trang &amp;P</oddFooter>
      </headerFooter>
    </customSheetView>
  </customSheetViews>
  <mergeCells count="10">
    <mergeCell ref="A68:C68"/>
    <mergeCell ref="D68:G68"/>
    <mergeCell ref="A1:C1"/>
    <mergeCell ref="A2:C2"/>
    <mergeCell ref="A4:L4"/>
    <mergeCell ref="A5:L5"/>
    <mergeCell ref="A63:I63"/>
    <mergeCell ref="B65:L65"/>
    <mergeCell ref="H67:M67"/>
    <mergeCell ref="H68:M68"/>
  </mergeCells>
  <conditionalFormatting sqref="B8:B62">
    <cfRule type="duplicateValues" dxfId="35" priority="2" stopIfTrue="1"/>
  </conditionalFormatting>
  <conditionalFormatting sqref="L8:L62">
    <cfRule type="duplicateValues" dxfId="34" priority="1" stopIfTrue="1"/>
  </conditionalFormatting>
  <printOptions horizontalCentered="1"/>
  <pageMargins left="0" right="0" top="0" bottom="0" header="0.3" footer="0.3"/>
  <pageSetup paperSize="9" scale="80" orientation="landscape" r:id="rId2"/>
  <headerFooter alignWithMargins="0">
    <oddFooter>Trang &amp;P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44"/>
  <sheetViews>
    <sheetView topLeftCell="A22" workbookViewId="0">
      <selection activeCell="K30" sqref="K30:K38"/>
    </sheetView>
  </sheetViews>
  <sheetFormatPr defaultRowHeight="15.75" x14ac:dyDescent="0.2"/>
  <cols>
    <col min="1" max="1" width="4.42578125" style="105" customWidth="1"/>
    <col min="2" max="2" width="13.140625" style="92" customWidth="1"/>
    <col min="3" max="3" width="25.28515625" style="37" customWidth="1"/>
    <col min="4" max="4" width="11.28515625" style="92" customWidth="1"/>
    <col min="5" max="5" width="7.7109375" style="92" customWidth="1"/>
    <col min="6" max="6" width="9.5703125" style="49" customWidth="1"/>
    <col min="7" max="7" width="10.42578125" style="92" customWidth="1"/>
    <col min="8" max="8" width="10.28515625" style="130" customWidth="1"/>
    <col min="9" max="9" width="5.140625" style="105" customWidth="1"/>
    <col min="10" max="10" width="8.42578125" style="92" hidden="1" customWidth="1"/>
    <col min="11" max="11" width="15.28515625" style="99" customWidth="1"/>
    <col min="12" max="12" width="18" style="105" customWidth="1"/>
    <col min="13" max="13" width="32" style="92" customWidth="1"/>
    <col min="14" max="14" width="22.7109375" style="37" customWidth="1"/>
    <col min="15" max="16384" width="9.140625" style="37"/>
  </cols>
  <sheetData>
    <row r="1" spans="1:13" x14ac:dyDescent="0.2">
      <c r="A1" s="261" t="s">
        <v>8</v>
      </c>
      <c r="B1" s="261"/>
      <c r="C1" s="261"/>
    </row>
    <row r="2" spans="1:13" x14ac:dyDescent="0.2">
      <c r="A2" s="262" t="s">
        <v>7</v>
      </c>
      <c r="B2" s="262"/>
      <c r="C2" s="262"/>
    </row>
    <row r="3" spans="1:13" ht="9" customHeight="1" x14ac:dyDescent="0.2">
      <c r="A3" s="106"/>
    </row>
    <row r="4" spans="1:13" x14ac:dyDescent="0.2">
      <c r="A4" s="263" t="s">
        <v>1030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38"/>
    </row>
    <row r="5" spans="1:13" x14ac:dyDescent="0.2">
      <c r="A5" s="264" t="s">
        <v>1042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38"/>
    </row>
    <row r="6" spans="1:13" x14ac:dyDescent="0.2">
      <c r="H6" s="39"/>
    </row>
    <row r="7" spans="1:13" ht="27.75" customHeight="1" x14ac:dyDescent="0.2">
      <c r="A7" s="107" t="s">
        <v>6</v>
      </c>
      <c r="B7" s="94" t="s">
        <v>0</v>
      </c>
      <c r="C7" s="94" t="s">
        <v>4</v>
      </c>
      <c r="D7" s="94" t="s">
        <v>3</v>
      </c>
      <c r="E7" s="94" t="s">
        <v>5</v>
      </c>
      <c r="F7" s="46" t="s">
        <v>9</v>
      </c>
      <c r="G7" s="94" t="s">
        <v>10</v>
      </c>
      <c r="H7" s="131" t="s">
        <v>2</v>
      </c>
      <c r="I7" s="107" t="s">
        <v>1</v>
      </c>
      <c r="J7" s="94" t="s">
        <v>37</v>
      </c>
      <c r="K7" s="17" t="s">
        <v>11</v>
      </c>
      <c r="L7" s="107" t="s">
        <v>14</v>
      </c>
      <c r="M7" s="94" t="s">
        <v>132</v>
      </c>
    </row>
    <row r="8" spans="1:13" ht="21" customHeight="1" x14ac:dyDescent="0.2">
      <c r="A8" s="67" t="s">
        <v>41</v>
      </c>
      <c r="B8" s="172" t="s">
        <v>2253</v>
      </c>
      <c r="C8" s="173" t="s">
        <v>2254</v>
      </c>
      <c r="D8" s="172" t="s">
        <v>702</v>
      </c>
      <c r="E8" s="163" t="s">
        <v>672</v>
      </c>
      <c r="F8" s="165">
        <v>3.78</v>
      </c>
      <c r="G8" s="163" t="s">
        <v>34</v>
      </c>
      <c r="H8" s="173" t="s">
        <v>32</v>
      </c>
      <c r="I8" s="172" t="s">
        <v>31</v>
      </c>
      <c r="J8" s="172" t="s">
        <v>30</v>
      </c>
      <c r="K8" s="175">
        <v>10010000</v>
      </c>
      <c r="L8" s="172" t="s">
        <v>2255</v>
      </c>
      <c r="M8" s="67"/>
    </row>
    <row r="9" spans="1:13" ht="21" customHeight="1" x14ac:dyDescent="0.2">
      <c r="A9" s="67" t="s">
        <v>42</v>
      </c>
      <c r="B9" s="172" t="s">
        <v>669</v>
      </c>
      <c r="C9" s="173" t="s">
        <v>670</v>
      </c>
      <c r="D9" s="172" t="s">
        <v>671</v>
      </c>
      <c r="E9" s="163" t="s">
        <v>672</v>
      </c>
      <c r="F9" s="165">
        <v>3.71</v>
      </c>
      <c r="G9" s="163" t="s">
        <v>34</v>
      </c>
      <c r="H9" s="173" t="s">
        <v>32</v>
      </c>
      <c r="I9" s="172" t="s">
        <v>31</v>
      </c>
      <c r="J9" s="172" t="s">
        <v>33</v>
      </c>
      <c r="K9" s="175">
        <v>9100000</v>
      </c>
      <c r="L9" s="172" t="s">
        <v>673</v>
      </c>
      <c r="M9" s="67"/>
    </row>
    <row r="10" spans="1:13" ht="21" customHeight="1" x14ac:dyDescent="0.2">
      <c r="A10" s="67" t="s">
        <v>43</v>
      </c>
      <c r="B10" s="172" t="s">
        <v>2256</v>
      </c>
      <c r="C10" s="173" t="s">
        <v>2257</v>
      </c>
      <c r="D10" s="172" t="s">
        <v>2258</v>
      </c>
      <c r="E10" s="163" t="s">
        <v>666</v>
      </c>
      <c r="F10" s="165">
        <v>3.64</v>
      </c>
      <c r="G10" s="163" t="s">
        <v>34</v>
      </c>
      <c r="H10" s="173" t="s">
        <v>32</v>
      </c>
      <c r="I10" s="172" t="s">
        <v>31</v>
      </c>
      <c r="J10" s="172" t="s">
        <v>33</v>
      </c>
      <c r="K10" s="175">
        <v>9100000</v>
      </c>
      <c r="L10" s="172" t="s">
        <v>2259</v>
      </c>
      <c r="M10" s="67"/>
    </row>
    <row r="11" spans="1:13" ht="21" customHeight="1" x14ac:dyDescent="0.2">
      <c r="A11" s="67" t="s">
        <v>44</v>
      </c>
      <c r="B11" s="172" t="s">
        <v>661</v>
      </c>
      <c r="C11" s="173" t="s">
        <v>662</v>
      </c>
      <c r="D11" s="172" t="s">
        <v>663</v>
      </c>
      <c r="E11" s="163" t="s">
        <v>664</v>
      </c>
      <c r="F11" s="165">
        <v>3.64</v>
      </c>
      <c r="G11" s="163" t="s">
        <v>34</v>
      </c>
      <c r="H11" s="173" t="s">
        <v>32</v>
      </c>
      <c r="I11" s="172" t="s">
        <v>31</v>
      </c>
      <c r="J11" s="172" t="s">
        <v>33</v>
      </c>
      <c r="K11" s="175">
        <v>9100000</v>
      </c>
      <c r="L11" s="172" t="s">
        <v>665</v>
      </c>
      <c r="M11" s="67"/>
    </row>
    <row r="12" spans="1:13" ht="21" customHeight="1" x14ac:dyDescent="0.2">
      <c r="A12" s="67" t="s">
        <v>45</v>
      </c>
      <c r="B12" s="172" t="s">
        <v>2260</v>
      </c>
      <c r="C12" s="173" t="s">
        <v>204</v>
      </c>
      <c r="D12" s="172" t="s">
        <v>2261</v>
      </c>
      <c r="E12" s="163" t="s">
        <v>666</v>
      </c>
      <c r="F12" s="165">
        <v>3.63</v>
      </c>
      <c r="G12" s="163" t="s">
        <v>32</v>
      </c>
      <c r="H12" s="173" t="s">
        <v>32</v>
      </c>
      <c r="I12" s="172" t="s">
        <v>31</v>
      </c>
      <c r="J12" s="172" t="s">
        <v>32</v>
      </c>
      <c r="K12" s="175">
        <v>10920000</v>
      </c>
      <c r="L12" s="172" t="s">
        <v>2262</v>
      </c>
      <c r="M12" s="67"/>
    </row>
    <row r="13" spans="1:13" ht="21" customHeight="1" x14ac:dyDescent="0.2">
      <c r="A13" s="67" t="s">
        <v>46</v>
      </c>
      <c r="B13" s="172" t="s">
        <v>2263</v>
      </c>
      <c r="C13" s="173" t="s">
        <v>2264</v>
      </c>
      <c r="D13" s="172" t="s">
        <v>2265</v>
      </c>
      <c r="E13" s="163" t="s">
        <v>666</v>
      </c>
      <c r="F13" s="165">
        <v>3.61</v>
      </c>
      <c r="G13" s="163" t="s">
        <v>32</v>
      </c>
      <c r="H13" s="173" t="s">
        <v>32</v>
      </c>
      <c r="I13" s="172" t="s">
        <v>31</v>
      </c>
      <c r="J13" s="172" t="s">
        <v>33</v>
      </c>
      <c r="K13" s="175">
        <v>9100000</v>
      </c>
      <c r="L13" s="172" t="s">
        <v>2266</v>
      </c>
      <c r="M13" s="67"/>
    </row>
    <row r="14" spans="1:13" ht="21" customHeight="1" x14ac:dyDescent="0.2">
      <c r="A14" s="67" t="s">
        <v>47</v>
      </c>
      <c r="B14" s="172" t="s">
        <v>2267</v>
      </c>
      <c r="C14" s="173" t="s">
        <v>2268</v>
      </c>
      <c r="D14" s="172" t="s">
        <v>2269</v>
      </c>
      <c r="E14" s="163" t="s">
        <v>668</v>
      </c>
      <c r="F14" s="165">
        <v>3.61</v>
      </c>
      <c r="G14" s="163" t="s">
        <v>34</v>
      </c>
      <c r="H14" s="173" t="s">
        <v>32</v>
      </c>
      <c r="I14" s="172" t="s">
        <v>31</v>
      </c>
      <c r="J14" s="172" t="s">
        <v>33</v>
      </c>
      <c r="K14" s="175">
        <v>9100000</v>
      </c>
      <c r="L14" s="172" t="s">
        <v>2270</v>
      </c>
      <c r="M14" s="67"/>
    </row>
    <row r="15" spans="1:13" ht="21" customHeight="1" x14ac:dyDescent="0.2">
      <c r="A15" s="67" t="s">
        <v>48</v>
      </c>
      <c r="B15" s="172" t="s">
        <v>2271</v>
      </c>
      <c r="C15" s="173" t="s">
        <v>2272</v>
      </c>
      <c r="D15" s="172" t="s">
        <v>609</v>
      </c>
      <c r="E15" s="163" t="s">
        <v>666</v>
      </c>
      <c r="F15" s="165">
        <v>3.61</v>
      </c>
      <c r="G15" s="163" t="s">
        <v>34</v>
      </c>
      <c r="H15" s="173" t="s">
        <v>32</v>
      </c>
      <c r="I15" s="172" t="s">
        <v>31</v>
      </c>
      <c r="J15" s="172" t="s">
        <v>33</v>
      </c>
      <c r="K15" s="175">
        <v>9100000</v>
      </c>
      <c r="L15" s="172" t="s">
        <v>2273</v>
      </c>
      <c r="M15" s="67"/>
    </row>
    <row r="16" spans="1:13" ht="21" customHeight="1" x14ac:dyDescent="0.2">
      <c r="A16" s="67" t="s">
        <v>49</v>
      </c>
      <c r="B16" s="172" t="s">
        <v>2274</v>
      </c>
      <c r="C16" s="173" t="s">
        <v>733</v>
      </c>
      <c r="D16" s="172" t="s">
        <v>2275</v>
      </c>
      <c r="E16" s="163" t="s">
        <v>672</v>
      </c>
      <c r="F16" s="165">
        <v>3.59</v>
      </c>
      <c r="G16" s="163" t="s">
        <v>34</v>
      </c>
      <c r="H16" s="173" t="s">
        <v>30</v>
      </c>
      <c r="I16" s="172" t="s">
        <v>31</v>
      </c>
      <c r="J16" s="172" t="s">
        <v>33</v>
      </c>
      <c r="K16" s="175">
        <v>9100000</v>
      </c>
      <c r="L16" s="172" t="s">
        <v>2276</v>
      </c>
      <c r="M16" s="67"/>
    </row>
    <row r="17" spans="1:13" ht="21" customHeight="1" x14ac:dyDescent="0.2">
      <c r="A17" s="67" t="s">
        <v>50</v>
      </c>
      <c r="B17" s="172" t="s">
        <v>2277</v>
      </c>
      <c r="C17" s="173" t="s">
        <v>2278</v>
      </c>
      <c r="D17" s="172" t="s">
        <v>299</v>
      </c>
      <c r="E17" s="163" t="s">
        <v>682</v>
      </c>
      <c r="F17" s="165">
        <v>3.79</v>
      </c>
      <c r="G17" s="163" t="s">
        <v>34</v>
      </c>
      <c r="H17" s="173" t="s">
        <v>32</v>
      </c>
      <c r="I17" s="172" t="s">
        <v>31</v>
      </c>
      <c r="J17" s="172" t="s">
        <v>30</v>
      </c>
      <c r="K17" s="175">
        <v>10010000</v>
      </c>
      <c r="L17" s="172" t="s">
        <v>2279</v>
      </c>
      <c r="M17" s="67"/>
    </row>
    <row r="18" spans="1:13" ht="21" customHeight="1" x14ac:dyDescent="0.2">
      <c r="A18" s="67" t="s">
        <v>51</v>
      </c>
      <c r="B18" s="172" t="s">
        <v>2280</v>
      </c>
      <c r="C18" s="173" t="s">
        <v>2281</v>
      </c>
      <c r="D18" s="172" t="s">
        <v>2282</v>
      </c>
      <c r="E18" s="163" t="s">
        <v>676</v>
      </c>
      <c r="F18" s="165">
        <v>3.76</v>
      </c>
      <c r="G18" s="163" t="s">
        <v>34</v>
      </c>
      <c r="H18" s="173" t="s">
        <v>32</v>
      </c>
      <c r="I18" s="172" t="s">
        <v>31</v>
      </c>
      <c r="J18" s="172" t="s">
        <v>30</v>
      </c>
      <c r="K18" s="175">
        <v>10010000</v>
      </c>
      <c r="L18" s="172" t="s">
        <v>2283</v>
      </c>
      <c r="M18" s="67"/>
    </row>
    <row r="19" spans="1:13" ht="21" customHeight="1" x14ac:dyDescent="0.2">
      <c r="A19" s="67" t="s">
        <v>52</v>
      </c>
      <c r="B19" s="172" t="s">
        <v>2284</v>
      </c>
      <c r="C19" s="173" t="s">
        <v>2285</v>
      </c>
      <c r="D19" s="172" t="s">
        <v>2286</v>
      </c>
      <c r="E19" s="163" t="s">
        <v>675</v>
      </c>
      <c r="F19" s="165">
        <v>3.71</v>
      </c>
      <c r="G19" s="163" t="s">
        <v>34</v>
      </c>
      <c r="H19" s="173" t="s">
        <v>32</v>
      </c>
      <c r="I19" s="172" t="s">
        <v>31</v>
      </c>
      <c r="J19" s="172" t="s">
        <v>33</v>
      </c>
      <c r="K19" s="175">
        <v>9100000</v>
      </c>
      <c r="L19" s="172" t="s">
        <v>2287</v>
      </c>
      <c r="M19" s="67"/>
    </row>
    <row r="20" spans="1:13" ht="21" customHeight="1" x14ac:dyDescent="0.2">
      <c r="A20" s="67" t="s">
        <v>53</v>
      </c>
      <c r="B20" s="172" t="s">
        <v>2288</v>
      </c>
      <c r="C20" s="173" t="s">
        <v>2289</v>
      </c>
      <c r="D20" s="172" t="s">
        <v>633</v>
      </c>
      <c r="E20" s="163" t="s">
        <v>676</v>
      </c>
      <c r="F20" s="165">
        <v>3.69</v>
      </c>
      <c r="G20" s="163" t="s">
        <v>34</v>
      </c>
      <c r="H20" s="173" t="s">
        <v>32</v>
      </c>
      <c r="I20" s="172" t="s">
        <v>31</v>
      </c>
      <c r="J20" s="172" t="s">
        <v>33</v>
      </c>
      <c r="K20" s="175">
        <v>9100000</v>
      </c>
      <c r="L20" s="172" t="s">
        <v>2290</v>
      </c>
      <c r="M20" s="67"/>
    </row>
    <row r="21" spans="1:13" ht="21" customHeight="1" x14ac:dyDescent="0.2">
      <c r="A21" s="67" t="s">
        <v>54</v>
      </c>
      <c r="B21" s="172" t="s">
        <v>2291</v>
      </c>
      <c r="C21" s="173" t="s">
        <v>2292</v>
      </c>
      <c r="D21" s="172" t="s">
        <v>756</v>
      </c>
      <c r="E21" s="163" t="s">
        <v>676</v>
      </c>
      <c r="F21" s="165">
        <v>3.69</v>
      </c>
      <c r="G21" s="163" t="s">
        <v>34</v>
      </c>
      <c r="H21" s="173" t="s">
        <v>32</v>
      </c>
      <c r="I21" s="172" t="s">
        <v>31</v>
      </c>
      <c r="J21" s="172" t="s">
        <v>33</v>
      </c>
      <c r="K21" s="175">
        <v>9100000</v>
      </c>
      <c r="L21" s="172" t="s">
        <v>2293</v>
      </c>
      <c r="M21" s="67"/>
    </row>
    <row r="22" spans="1:13" ht="21" customHeight="1" x14ac:dyDescent="0.2">
      <c r="A22" s="67" t="s">
        <v>55</v>
      </c>
      <c r="B22" s="172" t="s">
        <v>2294</v>
      </c>
      <c r="C22" s="173" t="s">
        <v>2295</v>
      </c>
      <c r="D22" s="172" t="s">
        <v>757</v>
      </c>
      <c r="E22" s="163" t="s">
        <v>678</v>
      </c>
      <c r="F22" s="165">
        <v>3.68</v>
      </c>
      <c r="G22" s="163" t="s">
        <v>34</v>
      </c>
      <c r="H22" s="173" t="s">
        <v>32</v>
      </c>
      <c r="I22" s="172" t="s">
        <v>31</v>
      </c>
      <c r="J22" s="172" t="s">
        <v>33</v>
      </c>
      <c r="K22" s="175">
        <v>9100000</v>
      </c>
      <c r="L22" s="172" t="s">
        <v>2296</v>
      </c>
      <c r="M22" s="67"/>
    </row>
    <row r="23" spans="1:13" ht="21" customHeight="1" x14ac:dyDescent="0.2">
      <c r="A23" s="67" t="s">
        <v>56</v>
      </c>
      <c r="B23" s="172" t="s">
        <v>2297</v>
      </c>
      <c r="C23" s="173" t="s">
        <v>2298</v>
      </c>
      <c r="D23" s="172" t="s">
        <v>2025</v>
      </c>
      <c r="E23" s="163" t="s">
        <v>682</v>
      </c>
      <c r="F23" s="165">
        <v>3.65</v>
      </c>
      <c r="G23" s="163" t="s">
        <v>34</v>
      </c>
      <c r="H23" s="173" t="s">
        <v>32</v>
      </c>
      <c r="I23" s="172" t="s">
        <v>31</v>
      </c>
      <c r="J23" s="172" t="s">
        <v>33</v>
      </c>
      <c r="K23" s="175">
        <v>9100000</v>
      </c>
      <c r="L23" s="172" t="s">
        <v>2299</v>
      </c>
      <c r="M23" s="67"/>
    </row>
    <row r="24" spans="1:13" ht="21" customHeight="1" x14ac:dyDescent="0.2">
      <c r="A24" s="67" t="s">
        <v>67</v>
      </c>
      <c r="B24" s="172" t="s">
        <v>684</v>
      </c>
      <c r="C24" s="173" t="s">
        <v>685</v>
      </c>
      <c r="D24" s="172" t="s">
        <v>686</v>
      </c>
      <c r="E24" s="163" t="s">
        <v>683</v>
      </c>
      <c r="F24" s="165">
        <v>3.93</v>
      </c>
      <c r="G24" s="163" t="s">
        <v>32</v>
      </c>
      <c r="H24" s="173" t="s">
        <v>32</v>
      </c>
      <c r="I24" s="172" t="s">
        <v>31</v>
      </c>
      <c r="J24" s="172" t="s">
        <v>32</v>
      </c>
      <c r="K24" s="175">
        <v>11160000</v>
      </c>
      <c r="L24" s="172" t="s">
        <v>2300</v>
      </c>
      <c r="M24" s="67"/>
    </row>
    <row r="25" spans="1:13" ht="21" customHeight="1" x14ac:dyDescent="0.2">
      <c r="A25" s="67" t="s">
        <v>69</v>
      </c>
      <c r="B25" s="172" t="s">
        <v>687</v>
      </c>
      <c r="C25" s="173" t="s">
        <v>688</v>
      </c>
      <c r="D25" s="172" t="s">
        <v>266</v>
      </c>
      <c r="E25" s="163" t="s">
        <v>689</v>
      </c>
      <c r="F25" s="165">
        <v>3.89</v>
      </c>
      <c r="G25" s="163" t="s">
        <v>34</v>
      </c>
      <c r="H25" s="173" t="s">
        <v>32</v>
      </c>
      <c r="I25" s="172" t="s">
        <v>31</v>
      </c>
      <c r="J25" s="172" t="s">
        <v>30</v>
      </c>
      <c r="K25" s="175">
        <v>10230000</v>
      </c>
      <c r="L25" s="172" t="s">
        <v>2301</v>
      </c>
      <c r="M25" s="67"/>
    </row>
    <row r="26" spans="1:13" ht="21" customHeight="1" x14ac:dyDescent="0.2">
      <c r="A26" s="67" t="s">
        <v>74</v>
      </c>
      <c r="B26" s="172" t="s">
        <v>692</v>
      </c>
      <c r="C26" s="173" t="s">
        <v>693</v>
      </c>
      <c r="D26" s="172" t="s">
        <v>694</v>
      </c>
      <c r="E26" s="163" t="s">
        <v>683</v>
      </c>
      <c r="F26" s="165">
        <v>3.83</v>
      </c>
      <c r="G26" s="163" t="s">
        <v>34</v>
      </c>
      <c r="H26" s="173" t="s">
        <v>32</v>
      </c>
      <c r="I26" s="172" t="s">
        <v>31</v>
      </c>
      <c r="J26" s="172" t="s">
        <v>33</v>
      </c>
      <c r="K26" s="175">
        <v>9300000</v>
      </c>
      <c r="L26" s="172" t="s">
        <v>2302</v>
      </c>
      <c r="M26" s="67"/>
    </row>
    <row r="27" spans="1:13" ht="21" customHeight="1" x14ac:dyDescent="0.2">
      <c r="A27" s="67" t="s">
        <v>76</v>
      </c>
      <c r="B27" s="172" t="s">
        <v>2303</v>
      </c>
      <c r="C27" s="173" t="s">
        <v>2304</v>
      </c>
      <c r="D27" s="172" t="s">
        <v>283</v>
      </c>
      <c r="E27" s="163" t="s">
        <v>689</v>
      </c>
      <c r="F27" s="165">
        <v>3.77</v>
      </c>
      <c r="G27" s="163" t="s">
        <v>34</v>
      </c>
      <c r="H27" s="173" t="s">
        <v>32</v>
      </c>
      <c r="I27" s="172" t="s">
        <v>31</v>
      </c>
      <c r="J27" s="172" t="s">
        <v>33</v>
      </c>
      <c r="K27" s="175">
        <v>9300000</v>
      </c>
      <c r="L27" s="172" t="s">
        <v>2305</v>
      </c>
      <c r="M27" s="67"/>
    </row>
    <row r="28" spans="1:13" ht="21" customHeight="1" x14ac:dyDescent="0.2">
      <c r="A28" s="67" t="s">
        <v>77</v>
      </c>
      <c r="B28" s="172" t="s">
        <v>2306</v>
      </c>
      <c r="C28" s="173" t="s">
        <v>2307</v>
      </c>
      <c r="D28" s="172" t="s">
        <v>2308</v>
      </c>
      <c r="E28" s="163" t="s">
        <v>691</v>
      </c>
      <c r="F28" s="165">
        <v>3.75</v>
      </c>
      <c r="G28" s="163" t="s">
        <v>34</v>
      </c>
      <c r="H28" s="173" t="s">
        <v>32</v>
      </c>
      <c r="I28" s="172" t="s">
        <v>31</v>
      </c>
      <c r="J28" s="172" t="s">
        <v>33</v>
      </c>
      <c r="K28" s="175">
        <v>9300000</v>
      </c>
      <c r="L28" s="172" t="s">
        <v>2309</v>
      </c>
      <c r="M28" s="67"/>
    </row>
    <row r="29" spans="1:13" ht="21" customHeight="1" x14ac:dyDescent="0.2">
      <c r="A29" s="67" t="s">
        <v>78</v>
      </c>
      <c r="B29" s="172" t="s">
        <v>2310</v>
      </c>
      <c r="C29" s="173" t="s">
        <v>2311</v>
      </c>
      <c r="D29" s="172" t="s">
        <v>972</v>
      </c>
      <c r="E29" s="163" t="s">
        <v>683</v>
      </c>
      <c r="F29" s="165">
        <v>3.67</v>
      </c>
      <c r="G29" s="163" t="s">
        <v>34</v>
      </c>
      <c r="H29" s="173" t="s">
        <v>32</v>
      </c>
      <c r="I29" s="172" t="s">
        <v>31</v>
      </c>
      <c r="J29" s="172" t="s">
        <v>33</v>
      </c>
      <c r="K29" s="175">
        <v>9300000</v>
      </c>
      <c r="L29" s="172" t="s">
        <v>2312</v>
      </c>
      <c r="M29" s="67"/>
    </row>
    <row r="30" spans="1:13" ht="21" customHeight="1" x14ac:dyDescent="0.2">
      <c r="A30" s="67" t="s">
        <v>79</v>
      </c>
      <c r="B30" s="172" t="s">
        <v>2313</v>
      </c>
      <c r="C30" s="173" t="s">
        <v>651</v>
      </c>
      <c r="D30" s="172" t="s">
        <v>1368</v>
      </c>
      <c r="E30" s="163" t="s">
        <v>2314</v>
      </c>
      <c r="F30" s="165">
        <v>4</v>
      </c>
      <c r="G30" s="163" t="s">
        <v>34</v>
      </c>
      <c r="H30" s="173" t="s">
        <v>32</v>
      </c>
      <c r="I30" s="172" t="s">
        <v>31</v>
      </c>
      <c r="J30" s="172" t="s">
        <v>30</v>
      </c>
      <c r="K30" s="175">
        <v>10230000</v>
      </c>
      <c r="L30" s="172" t="s">
        <v>2315</v>
      </c>
      <c r="M30" s="67"/>
    </row>
    <row r="31" spans="1:13" ht="21" customHeight="1" x14ac:dyDescent="0.2">
      <c r="A31" s="67" t="s">
        <v>80</v>
      </c>
      <c r="B31" s="172" t="s">
        <v>2316</v>
      </c>
      <c r="C31" s="173" t="s">
        <v>2317</v>
      </c>
      <c r="D31" s="172" t="s">
        <v>2318</v>
      </c>
      <c r="E31" s="163" t="s">
        <v>2319</v>
      </c>
      <c r="F31" s="165">
        <v>4</v>
      </c>
      <c r="G31" s="163" t="s">
        <v>34</v>
      </c>
      <c r="H31" s="173" t="s">
        <v>32</v>
      </c>
      <c r="I31" s="172" t="s">
        <v>31</v>
      </c>
      <c r="J31" s="172" t="s">
        <v>30</v>
      </c>
      <c r="K31" s="175">
        <v>10230000</v>
      </c>
      <c r="L31" s="172" t="s">
        <v>2320</v>
      </c>
      <c r="M31" s="67"/>
    </row>
    <row r="32" spans="1:13" ht="21" customHeight="1" x14ac:dyDescent="0.2">
      <c r="A32" s="67" t="s">
        <v>93</v>
      </c>
      <c r="B32" s="172" t="s">
        <v>2321</v>
      </c>
      <c r="C32" s="173" t="s">
        <v>1803</v>
      </c>
      <c r="D32" s="172" t="s">
        <v>2322</v>
      </c>
      <c r="E32" s="163" t="s">
        <v>2323</v>
      </c>
      <c r="F32" s="165">
        <v>3.94</v>
      </c>
      <c r="G32" s="163" t="s">
        <v>34</v>
      </c>
      <c r="H32" s="173" t="s">
        <v>32</v>
      </c>
      <c r="I32" s="172" t="s">
        <v>31</v>
      </c>
      <c r="J32" s="172" t="s">
        <v>33</v>
      </c>
      <c r="K32" s="175">
        <v>9300000</v>
      </c>
      <c r="L32" s="172" t="s">
        <v>2324</v>
      </c>
      <c r="M32" s="67"/>
    </row>
    <row r="33" spans="1:13" ht="21" customHeight="1" x14ac:dyDescent="0.2">
      <c r="A33" s="67" t="s">
        <v>94</v>
      </c>
      <c r="B33" s="172" t="s">
        <v>2325</v>
      </c>
      <c r="C33" s="173" t="s">
        <v>2326</v>
      </c>
      <c r="D33" s="172" t="s">
        <v>2327</v>
      </c>
      <c r="E33" s="163" t="s">
        <v>2314</v>
      </c>
      <c r="F33" s="165">
        <v>3.9</v>
      </c>
      <c r="G33" s="163" t="s">
        <v>34</v>
      </c>
      <c r="H33" s="173" t="s">
        <v>32</v>
      </c>
      <c r="I33" s="172" t="s">
        <v>31</v>
      </c>
      <c r="J33" s="172" t="s">
        <v>33</v>
      </c>
      <c r="K33" s="175">
        <v>9300000</v>
      </c>
      <c r="L33" s="172" t="s">
        <v>2328</v>
      </c>
      <c r="M33" s="67"/>
    </row>
    <row r="34" spans="1:13" ht="21" customHeight="1" x14ac:dyDescent="0.2">
      <c r="A34" s="67" t="s">
        <v>95</v>
      </c>
      <c r="B34" s="172" t="s">
        <v>2329</v>
      </c>
      <c r="C34" s="173" t="s">
        <v>2330</v>
      </c>
      <c r="D34" s="172" t="s">
        <v>2331</v>
      </c>
      <c r="E34" s="163" t="s">
        <v>2314</v>
      </c>
      <c r="F34" s="165">
        <v>3.89</v>
      </c>
      <c r="G34" s="163" t="s">
        <v>34</v>
      </c>
      <c r="H34" s="173" t="s">
        <v>32</v>
      </c>
      <c r="I34" s="172" t="s">
        <v>31</v>
      </c>
      <c r="J34" s="172" t="s">
        <v>33</v>
      </c>
      <c r="K34" s="175">
        <v>9300000</v>
      </c>
      <c r="L34" s="172" t="s">
        <v>2332</v>
      </c>
      <c r="M34" s="67"/>
    </row>
    <row r="35" spans="1:13" ht="21" customHeight="1" x14ac:dyDescent="0.2">
      <c r="A35" s="67" t="s">
        <v>96</v>
      </c>
      <c r="B35" s="172" t="s">
        <v>2333</v>
      </c>
      <c r="C35" s="173" t="s">
        <v>2334</v>
      </c>
      <c r="D35" s="172" t="s">
        <v>1715</v>
      </c>
      <c r="E35" s="163" t="s">
        <v>2319</v>
      </c>
      <c r="F35" s="165">
        <v>3.87</v>
      </c>
      <c r="G35" s="163" t="s">
        <v>34</v>
      </c>
      <c r="H35" s="173" t="s">
        <v>32</v>
      </c>
      <c r="I35" s="172" t="s">
        <v>31</v>
      </c>
      <c r="J35" s="172" t="s">
        <v>33</v>
      </c>
      <c r="K35" s="175">
        <v>9300000</v>
      </c>
      <c r="L35" s="172" t="s">
        <v>2335</v>
      </c>
      <c r="M35" s="67"/>
    </row>
    <row r="36" spans="1:13" ht="21" customHeight="1" x14ac:dyDescent="0.2">
      <c r="A36" s="67" t="s">
        <v>97</v>
      </c>
      <c r="B36" s="172" t="s">
        <v>2336</v>
      </c>
      <c r="C36" s="173" t="s">
        <v>550</v>
      </c>
      <c r="D36" s="172" t="s">
        <v>1315</v>
      </c>
      <c r="E36" s="163" t="s">
        <v>2323</v>
      </c>
      <c r="F36" s="165">
        <v>3.87</v>
      </c>
      <c r="G36" s="163" t="s">
        <v>33</v>
      </c>
      <c r="H36" s="173" t="s">
        <v>32</v>
      </c>
      <c r="I36" s="172" t="s">
        <v>31</v>
      </c>
      <c r="J36" s="172" t="s">
        <v>33</v>
      </c>
      <c r="K36" s="175">
        <v>9300000</v>
      </c>
      <c r="L36" s="172" t="s">
        <v>2337</v>
      </c>
      <c r="M36" s="67"/>
    </row>
    <row r="37" spans="1:13" ht="21" customHeight="1" x14ac:dyDescent="0.2">
      <c r="A37" s="67" t="s">
        <v>98</v>
      </c>
      <c r="B37" s="172" t="s">
        <v>2338</v>
      </c>
      <c r="C37" s="173" t="s">
        <v>2339</v>
      </c>
      <c r="D37" s="172" t="s">
        <v>2340</v>
      </c>
      <c r="E37" s="163" t="s">
        <v>2323</v>
      </c>
      <c r="F37" s="165">
        <v>3.87</v>
      </c>
      <c r="G37" s="163" t="s">
        <v>33</v>
      </c>
      <c r="H37" s="173" t="s">
        <v>32</v>
      </c>
      <c r="I37" s="172" t="s">
        <v>31</v>
      </c>
      <c r="J37" s="172" t="s">
        <v>33</v>
      </c>
      <c r="K37" s="175">
        <v>9300000</v>
      </c>
      <c r="L37" s="172" t="s">
        <v>2341</v>
      </c>
      <c r="M37" s="67"/>
    </row>
    <row r="38" spans="1:13" ht="21" customHeight="1" x14ac:dyDescent="0.2">
      <c r="A38" s="67" t="s">
        <v>99</v>
      </c>
      <c r="B38" s="172" t="s">
        <v>2342</v>
      </c>
      <c r="C38" s="173" t="s">
        <v>2343</v>
      </c>
      <c r="D38" s="172" t="s">
        <v>2344</v>
      </c>
      <c r="E38" s="163" t="s">
        <v>2345</v>
      </c>
      <c r="F38" s="165">
        <v>3.85</v>
      </c>
      <c r="G38" s="163" t="s">
        <v>34</v>
      </c>
      <c r="H38" s="173" t="s">
        <v>32</v>
      </c>
      <c r="I38" s="172" t="s">
        <v>31</v>
      </c>
      <c r="J38" s="172" t="s">
        <v>33</v>
      </c>
      <c r="K38" s="175">
        <v>9300000</v>
      </c>
      <c r="L38" s="172" t="s">
        <v>2346</v>
      </c>
      <c r="M38" s="67"/>
    </row>
    <row r="39" spans="1:13" s="11" customFormat="1" ht="18.75" customHeight="1" x14ac:dyDescent="0.2">
      <c r="A39" s="265" t="s">
        <v>12</v>
      </c>
      <c r="B39" s="265"/>
      <c r="C39" s="265"/>
      <c r="D39" s="265"/>
      <c r="E39" s="265"/>
      <c r="F39" s="265"/>
      <c r="G39" s="265"/>
      <c r="H39" s="265"/>
      <c r="I39" s="265"/>
      <c r="J39" s="94"/>
      <c r="K39" s="31">
        <f>SUM(K8:K38)</f>
        <v>294300000</v>
      </c>
      <c r="L39" s="19"/>
      <c r="M39" s="19"/>
    </row>
    <row r="40" spans="1:13" s="11" customFormat="1" ht="10.5" customHeight="1" x14ac:dyDescent="0.2">
      <c r="A40" s="40"/>
      <c r="B40" s="41"/>
      <c r="C40" s="42"/>
      <c r="D40" s="43"/>
      <c r="E40" s="41"/>
      <c r="F40" s="44"/>
      <c r="G40" s="41"/>
      <c r="H40" s="41"/>
      <c r="I40" s="45"/>
      <c r="J40" s="45"/>
      <c r="K40" s="32"/>
      <c r="L40" s="14"/>
      <c r="M40" s="14"/>
    </row>
    <row r="41" spans="1:13" s="38" customFormat="1" ht="14.1" customHeight="1" x14ac:dyDescent="0.2">
      <c r="A41" s="105"/>
      <c r="B41" s="266" t="s">
        <v>2347</v>
      </c>
      <c r="C41" s="266"/>
      <c r="D41" s="266"/>
      <c r="E41" s="266"/>
      <c r="F41" s="266"/>
      <c r="G41" s="266"/>
      <c r="H41" s="266"/>
      <c r="I41" s="266"/>
      <c r="J41" s="266"/>
      <c r="K41" s="266"/>
      <c r="L41" s="266"/>
    </row>
    <row r="42" spans="1:13" s="38" customFormat="1" ht="14.1" customHeight="1" x14ac:dyDescent="0.2">
      <c r="A42" s="105"/>
      <c r="B42" s="92"/>
      <c r="C42" s="37"/>
      <c r="D42" s="92"/>
      <c r="E42" s="92"/>
      <c r="F42" s="49"/>
      <c r="G42" s="92"/>
      <c r="H42" s="130"/>
      <c r="I42" s="105"/>
      <c r="J42" s="92"/>
      <c r="K42" s="99"/>
      <c r="L42" s="105"/>
      <c r="M42" s="92"/>
    </row>
    <row r="43" spans="1:13" s="38" customFormat="1" ht="14.1" customHeight="1" x14ac:dyDescent="0.2">
      <c r="A43" s="105"/>
      <c r="B43" s="92"/>
      <c r="C43" s="37"/>
      <c r="D43" s="92"/>
      <c r="E43" s="92"/>
      <c r="F43" s="93"/>
      <c r="G43" s="92"/>
      <c r="H43" s="268" t="s">
        <v>1031</v>
      </c>
      <c r="I43" s="268"/>
      <c r="J43" s="268"/>
      <c r="K43" s="268"/>
      <c r="L43" s="268"/>
      <c r="M43" s="268"/>
    </row>
    <row r="44" spans="1:13" x14ac:dyDescent="0.2">
      <c r="A44" s="267" t="s">
        <v>15</v>
      </c>
      <c r="B44" s="267"/>
      <c r="C44" s="267"/>
      <c r="D44" s="267" t="s">
        <v>16</v>
      </c>
      <c r="E44" s="267"/>
      <c r="F44" s="267"/>
      <c r="G44" s="267"/>
      <c r="H44" s="267" t="s">
        <v>29</v>
      </c>
      <c r="I44" s="267"/>
      <c r="J44" s="267"/>
      <c r="K44" s="267"/>
      <c r="L44" s="267"/>
      <c r="M44" s="267"/>
    </row>
  </sheetData>
  <sheetProtection algorithmName="SHA-512" hashValue="8rWQlyYF0LZUmBfuqlpDXhRAT5cF4D3I+tMtuK70e9pz5JrdvFpPhKn3UI5Cfga16AUGCVgzkeCuQlm9CzBZSw==" saltValue="/VDeKmfSdujr5BrvisJbEg==" spinCount="100000" sheet="1" objects="1" scenarios="1"/>
  <customSheetViews>
    <customSheetView guid="{48EB53F0-664A-4A33-97D1-31532C3A7561}" topLeftCell="A34">
      <selection activeCell="C48" sqref="C48"/>
      <pageMargins left="0.7" right="0.7" top="0.75" bottom="0.75" header="0.3" footer="0.3"/>
      <printOptions horizontalCentered="1"/>
      <pageSetup paperSize="9" orientation="landscape" r:id="rId1"/>
      <headerFooter alignWithMargins="0">
        <oddFooter>Trang &amp;P</oddFooter>
      </headerFooter>
    </customSheetView>
  </customSheetViews>
  <mergeCells count="10">
    <mergeCell ref="A44:C44"/>
    <mergeCell ref="D44:G44"/>
    <mergeCell ref="A1:C1"/>
    <mergeCell ref="A2:C2"/>
    <mergeCell ref="A4:L4"/>
    <mergeCell ref="A5:L5"/>
    <mergeCell ref="A39:I39"/>
    <mergeCell ref="B41:L41"/>
    <mergeCell ref="H43:M43"/>
    <mergeCell ref="H44:M44"/>
  </mergeCells>
  <conditionalFormatting sqref="B8:B38">
    <cfRule type="duplicateValues" dxfId="33" priority="2" stopIfTrue="1"/>
  </conditionalFormatting>
  <conditionalFormatting sqref="L8:L38">
    <cfRule type="duplicateValues" dxfId="32" priority="1" stopIfTrue="1"/>
  </conditionalFormatting>
  <printOptions horizontalCentered="1"/>
  <pageMargins left="0" right="0" top="0" bottom="0" header="0.3" footer="0.3"/>
  <pageSetup paperSize="9" scale="85" orientation="landscape" r:id="rId2"/>
  <headerFooter alignWithMargins="0">
    <oddFooter>Trang &amp;P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43"/>
  <sheetViews>
    <sheetView topLeftCell="A22" workbookViewId="0">
      <selection activeCell="M49" sqref="M49"/>
    </sheetView>
  </sheetViews>
  <sheetFormatPr defaultRowHeight="15.75" x14ac:dyDescent="0.2"/>
  <cols>
    <col min="1" max="1" width="4.42578125" style="148" customWidth="1"/>
    <col min="2" max="2" width="13.140625" style="148" customWidth="1"/>
    <col min="3" max="3" width="25.28515625" style="37" customWidth="1"/>
    <col min="4" max="4" width="11.28515625" style="148" customWidth="1"/>
    <col min="5" max="5" width="10.5703125" style="148" customWidth="1"/>
    <col min="6" max="6" width="9.5703125" style="49" customWidth="1"/>
    <col min="7" max="7" width="10.42578125" style="148" customWidth="1"/>
    <col min="8" max="8" width="10.28515625" style="148" customWidth="1"/>
    <col min="9" max="9" width="5.140625" style="148" customWidth="1"/>
    <col min="10" max="10" width="8.42578125" style="148" hidden="1" customWidth="1"/>
    <col min="11" max="11" width="15.28515625" style="99" customWidth="1"/>
    <col min="12" max="12" width="18" style="148" customWidth="1"/>
    <col min="13" max="13" width="30.42578125" style="148" customWidth="1"/>
    <col min="14" max="14" width="36.85546875" style="37" customWidth="1"/>
    <col min="15" max="16384" width="9.140625" style="37"/>
  </cols>
  <sheetData>
    <row r="1" spans="1:14" x14ac:dyDescent="0.2">
      <c r="A1" s="261" t="s">
        <v>8</v>
      </c>
      <c r="B1" s="261"/>
      <c r="C1" s="261"/>
    </row>
    <row r="2" spans="1:14" x14ac:dyDescent="0.2">
      <c r="A2" s="262" t="s">
        <v>7</v>
      </c>
      <c r="B2" s="262"/>
      <c r="C2" s="262"/>
    </row>
    <row r="3" spans="1:14" ht="9" customHeight="1" x14ac:dyDescent="0.2">
      <c r="A3" s="146"/>
    </row>
    <row r="4" spans="1:14" x14ac:dyDescent="0.2">
      <c r="A4" s="263" t="s">
        <v>1030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38"/>
    </row>
    <row r="5" spans="1:14" x14ac:dyDescent="0.2">
      <c r="A5" s="264" t="s">
        <v>1043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38"/>
    </row>
    <row r="6" spans="1:14" x14ac:dyDescent="0.2">
      <c r="H6" s="39"/>
      <c r="N6" s="53"/>
    </row>
    <row r="7" spans="1:14" ht="27.75" customHeight="1" x14ac:dyDescent="0.2">
      <c r="A7" s="147" t="s">
        <v>6</v>
      </c>
      <c r="B7" s="147" t="s">
        <v>0</v>
      </c>
      <c r="C7" s="147" t="s">
        <v>4</v>
      </c>
      <c r="D7" s="147" t="s">
        <v>3</v>
      </c>
      <c r="E7" s="147" t="s">
        <v>5</v>
      </c>
      <c r="F7" s="46" t="s">
        <v>9</v>
      </c>
      <c r="G7" s="147" t="s">
        <v>10</v>
      </c>
      <c r="H7" s="147" t="s">
        <v>2</v>
      </c>
      <c r="I7" s="147" t="s">
        <v>1</v>
      </c>
      <c r="J7" s="147" t="s">
        <v>37</v>
      </c>
      <c r="K7" s="17" t="s">
        <v>11</v>
      </c>
      <c r="L7" s="147" t="s">
        <v>14</v>
      </c>
      <c r="M7" s="147" t="s">
        <v>132</v>
      </c>
      <c r="N7" s="53"/>
    </row>
    <row r="8" spans="1:14" ht="15.75" customHeight="1" x14ac:dyDescent="0.2">
      <c r="A8" s="163">
        <v>1</v>
      </c>
      <c r="B8" s="172" t="s">
        <v>2348</v>
      </c>
      <c r="C8" s="173" t="s">
        <v>540</v>
      </c>
      <c r="D8" s="172" t="s">
        <v>107</v>
      </c>
      <c r="E8" s="163" t="s">
        <v>989</v>
      </c>
      <c r="F8" s="165">
        <v>3.76</v>
      </c>
      <c r="G8" s="163" t="s">
        <v>34</v>
      </c>
      <c r="H8" s="173" t="s">
        <v>32</v>
      </c>
      <c r="I8" s="172" t="s">
        <v>31</v>
      </c>
      <c r="J8" s="172" t="s">
        <v>30</v>
      </c>
      <c r="K8" s="175">
        <v>17600000</v>
      </c>
      <c r="L8" s="173" t="s">
        <v>2349</v>
      </c>
      <c r="M8" s="80"/>
      <c r="N8" s="53"/>
    </row>
    <row r="9" spans="1:14" ht="15.75" customHeight="1" x14ac:dyDescent="0.2">
      <c r="A9" s="163">
        <v>2</v>
      </c>
      <c r="B9" s="172" t="s">
        <v>2350</v>
      </c>
      <c r="C9" s="173" t="s">
        <v>2351</v>
      </c>
      <c r="D9" s="172" t="s">
        <v>878</v>
      </c>
      <c r="E9" s="163" t="s">
        <v>989</v>
      </c>
      <c r="F9" s="165">
        <v>3.7</v>
      </c>
      <c r="G9" s="163" t="s">
        <v>34</v>
      </c>
      <c r="H9" s="173" t="s">
        <v>32</v>
      </c>
      <c r="I9" s="172" t="s">
        <v>31</v>
      </c>
      <c r="J9" s="172" t="s">
        <v>33</v>
      </c>
      <c r="K9" s="175">
        <v>16000000</v>
      </c>
      <c r="L9" s="173" t="s">
        <v>2352</v>
      </c>
      <c r="M9" s="95"/>
      <c r="N9" s="53"/>
    </row>
    <row r="10" spans="1:14" x14ac:dyDescent="0.2">
      <c r="A10" s="163">
        <v>3</v>
      </c>
      <c r="B10" s="172" t="s">
        <v>2353</v>
      </c>
      <c r="C10" s="173" t="s">
        <v>2354</v>
      </c>
      <c r="D10" s="172" t="s">
        <v>2355</v>
      </c>
      <c r="E10" s="163" t="s">
        <v>991</v>
      </c>
      <c r="F10" s="165">
        <v>3.68</v>
      </c>
      <c r="G10" s="163" t="s">
        <v>34</v>
      </c>
      <c r="H10" s="173" t="s">
        <v>32</v>
      </c>
      <c r="I10" s="172" t="s">
        <v>31</v>
      </c>
      <c r="J10" s="172" t="s">
        <v>33</v>
      </c>
      <c r="K10" s="175">
        <v>16000000</v>
      </c>
      <c r="L10" s="173" t="s">
        <v>2356</v>
      </c>
      <c r="M10" s="95"/>
      <c r="N10" s="53"/>
    </row>
    <row r="11" spans="1:14" ht="47.25" x14ac:dyDescent="0.2">
      <c r="A11" s="209">
        <v>4</v>
      </c>
      <c r="B11" s="211" t="s">
        <v>2357</v>
      </c>
      <c r="C11" s="212" t="s">
        <v>208</v>
      </c>
      <c r="D11" s="211" t="s">
        <v>993</v>
      </c>
      <c r="E11" s="209" t="s">
        <v>992</v>
      </c>
      <c r="F11" s="210">
        <v>3.58</v>
      </c>
      <c r="G11" s="209" t="s">
        <v>34</v>
      </c>
      <c r="H11" s="212" t="s">
        <v>30</v>
      </c>
      <c r="I11" s="211" t="s">
        <v>31</v>
      </c>
      <c r="J11" s="211" t="s">
        <v>30</v>
      </c>
      <c r="K11" s="213">
        <v>17600000</v>
      </c>
      <c r="L11" s="212"/>
      <c r="M11" s="208" t="s">
        <v>3101</v>
      </c>
      <c r="N11" s="53"/>
    </row>
    <row r="12" spans="1:14" x14ac:dyDescent="0.2">
      <c r="A12" s="163">
        <v>5</v>
      </c>
      <c r="B12" s="172" t="s">
        <v>2358</v>
      </c>
      <c r="C12" s="173" t="s">
        <v>2359</v>
      </c>
      <c r="D12" s="172" t="s">
        <v>2360</v>
      </c>
      <c r="E12" s="163" t="s">
        <v>994</v>
      </c>
      <c r="F12" s="165">
        <v>3.45</v>
      </c>
      <c r="G12" s="163" t="s">
        <v>34</v>
      </c>
      <c r="H12" s="173" t="s">
        <v>30</v>
      </c>
      <c r="I12" s="172" t="s">
        <v>31</v>
      </c>
      <c r="J12" s="172" t="s">
        <v>30</v>
      </c>
      <c r="K12" s="175">
        <v>17600000</v>
      </c>
      <c r="L12" s="173" t="s">
        <v>2361</v>
      </c>
      <c r="M12" s="97"/>
      <c r="N12" s="53"/>
    </row>
    <row r="13" spans="1:14" ht="15.75" customHeight="1" x14ac:dyDescent="0.2">
      <c r="A13" s="163">
        <v>6</v>
      </c>
      <c r="B13" s="172" t="s">
        <v>2362</v>
      </c>
      <c r="C13" s="173" t="s">
        <v>209</v>
      </c>
      <c r="D13" s="172" t="s">
        <v>2363</v>
      </c>
      <c r="E13" s="163" t="s">
        <v>2364</v>
      </c>
      <c r="F13" s="165">
        <v>3.42</v>
      </c>
      <c r="G13" s="163" t="s">
        <v>34</v>
      </c>
      <c r="H13" s="173" t="s">
        <v>30</v>
      </c>
      <c r="I13" s="172" t="s">
        <v>31</v>
      </c>
      <c r="J13" s="172" t="s">
        <v>33</v>
      </c>
      <c r="K13" s="175">
        <v>16000000</v>
      </c>
      <c r="L13" s="173" t="s">
        <v>2365</v>
      </c>
      <c r="M13" s="95"/>
      <c r="N13" s="53"/>
    </row>
    <row r="14" spans="1:14" ht="15.75" customHeight="1" x14ac:dyDescent="0.2">
      <c r="A14" s="163">
        <v>7</v>
      </c>
      <c r="B14" s="172" t="s">
        <v>2366</v>
      </c>
      <c r="C14" s="173" t="s">
        <v>2367</v>
      </c>
      <c r="D14" s="172" t="s">
        <v>2368</v>
      </c>
      <c r="E14" s="163" t="s">
        <v>992</v>
      </c>
      <c r="F14" s="165">
        <v>3.4</v>
      </c>
      <c r="G14" s="163" t="s">
        <v>34</v>
      </c>
      <c r="H14" s="173" t="s">
        <v>30</v>
      </c>
      <c r="I14" s="172" t="s">
        <v>31</v>
      </c>
      <c r="J14" s="172" t="s">
        <v>33</v>
      </c>
      <c r="K14" s="175">
        <v>16000000</v>
      </c>
      <c r="L14" s="173" t="s">
        <v>2369</v>
      </c>
      <c r="M14" s="95"/>
      <c r="N14" s="53"/>
    </row>
    <row r="15" spans="1:14" ht="15.75" customHeight="1" x14ac:dyDescent="0.2">
      <c r="A15" s="163">
        <v>8</v>
      </c>
      <c r="B15" s="172" t="s">
        <v>2370</v>
      </c>
      <c r="C15" s="173" t="s">
        <v>2371</v>
      </c>
      <c r="D15" s="172" t="s">
        <v>325</v>
      </c>
      <c r="E15" s="163" t="s">
        <v>2364</v>
      </c>
      <c r="F15" s="165">
        <v>3.38</v>
      </c>
      <c r="G15" s="163" t="s">
        <v>34</v>
      </c>
      <c r="H15" s="173" t="s">
        <v>30</v>
      </c>
      <c r="I15" s="172" t="s">
        <v>31</v>
      </c>
      <c r="J15" s="172" t="s">
        <v>33</v>
      </c>
      <c r="K15" s="175">
        <v>16000000</v>
      </c>
      <c r="L15" s="173" t="s">
        <v>2372</v>
      </c>
      <c r="M15" s="95"/>
      <c r="N15" s="53"/>
    </row>
    <row r="16" spans="1:14" ht="15.75" customHeight="1" x14ac:dyDescent="0.2">
      <c r="A16" s="163">
        <v>9</v>
      </c>
      <c r="B16" s="172" t="s">
        <v>2373</v>
      </c>
      <c r="C16" s="173" t="s">
        <v>2374</v>
      </c>
      <c r="D16" s="172" t="s">
        <v>2375</v>
      </c>
      <c r="E16" s="163" t="s">
        <v>994</v>
      </c>
      <c r="F16" s="165">
        <v>3.36</v>
      </c>
      <c r="G16" s="163" t="s">
        <v>34</v>
      </c>
      <c r="H16" s="173" t="s">
        <v>30</v>
      </c>
      <c r="I16" s="172" t="s">
        <v>31</v>
      </c>
      <c r="J16" s="172" t="s">
        <v>33</v>
      </c>
      <c r="K16" s="175">
        <v>16000000</v>
      </c>
      <c r="L16" s="173" t="s">
        <v>2376</v>
      </c>
      <c r="M16" s="95"/>
      <c r="N16" s="53"/>
    </row>
    <row r="17" spans="1:14" ht="15.75" customHeight="1" x14ac:dyDescent="0.2">
      <c r="A17" s="163">
        <v>10</v>
      </c>
      <c r="B17" s="172" t="s">
        <v>2377</v>
      </c>
      <c r="C17" s="173" t="s">
        <v>2378</v>
      </c>
      <c r="D17" s="172" t="s">
        <v>2379</v>
      </c>
      <c r="E17" s="163" t="s">
        <v>994</v>
      </c>
      <c r="F17" s="165">
        <v>3.31</v>
      </c>
      <c r="G17" s="163" t="s">
        <v>34</v>
      </c>
      <c r="H17" s="173" t="s">
        <v>30</v>
      </c>
      <c r="I17" s="172" t="s">
        <v>31</v>
      </c>
      <c r="J17" s="172" t="s">
        <v>33</v>
      </c>
      <c r="K17" s="175">
        <v>16000000</v>
      </c>
      <c r="L17" s="173" t="s">
        <v>2380</v>
      </c>
      <c r="M17" s="95"/>
      <c r="N17" s="53"/>
    </row>
    <row r="18" spans="1:14" ht="15.75" customHeight="1" x14ac:dyDescent="0.2">
      <c r="A18" s="163">
        <v>11</v>
      </c>
      <c r="B18" s="172" t="s">
        <v>2381</v>
      </c>
      <c r="C18" s="173" t="s">
        <v>1334</v>
      </c>
      <c r="D18" s="172" t="s">
        <v>1219</v>
      </c>
      <c r="E18" s="163" t="s">
        <v>995</v>
      </c>
      <c r="F18" s="165">
        <v>3.87</v>
      </c>
      <c r="G18" s="163" t="s">
        <v>34</v>
      </c>
      <c r="H18" s="173" t="s">
        <v>32</v>
      </c>
      <c r="I18" s="172" t="s">
        <v>31</v>
      </c>
      <c r="J18" s="172" t="s">
        <v>30</v>
      </c>
      <c r="K18" s="175">
        <v>17600000</v>
      </c>
      <c r="L18" s="173" t="s">
        <v>2382</v>
      </c>
      <c r="M18" s="95"/>
      <c r="N18" s="53"/>
    </row>
    <row r="19" spans="1:14" ht="15.75" customHeight="1" x14ac:dyDescent="0.2">
      <c r="A19" s="163">
        <v>12</v>
      </c>
      <c r="B19" s="172" t="s">
        <v>2383</v>
      </c>
      <c r="C19" s="173" t="s">
        <v>2384</v>
      </c>
      <c r="D19" s="172" t="s">
        <v>1000</v>
      </c>
      <c r="E19" s="163" t="s">
        <v>1001</v>
      </c>
      <c r="F19" s="165">
        <v>3.86</v>
      </c>
      <c r="G19" s="163" t="s">
        <v>34</v>
      </c>
      <c r="H19" s="173" t="s">
        <v>32</v>
      </c>
      <c r="I19" s="172" t="s">
        <v>31</v>
      </c>
      <c r="J19" s="172" t="s">
        <v>33</v>
      </c>
      <c r="K19" s="175">
        <v>16000000</v>
      </c>
      <c r="L19" s="173" t="s">
        <v>2385</v>
      </c>
      <c r="M19" s="95"/>
      <c r="N19" s="53"/>
    </row>
    <row r="20" spans="1:14" ht="15.75" customHeight="1" x14ac:dyDescent="0.2">
      <c r="A20" s="163">
        <v>13</v>
      </c>
      <c r="B20" s="172" t="s">
        <v>2386</v>
      </c>
      <c r="C20" s="173" t="s">
        <v>2387</v>
      </c>
      <c r="D20" s="172" t="s">
        <v>975</v>
      </c>
      <c r="E20" s="163" t="s">
        <v>2388</v>
      </c>
      <c r="F20" s="165">
        <v>3.76</v>
      </c>
      <c r="G20" s="163" t="s">
        <v>34</v>
      </c>
      <c r="H20" s="173" t="s">
        <v>32</v>
      </c>
      <c r="I20" s="172" t="s">
        <v>31</v>
      </c>
      <c r="J20" s="172" t="s">
        <v>33</v>
      </c>
      <c r="K20" s="175">
        <v>16000000</v>
      </c>
      <c r="L20" s="173" t="s">
        <v>2389</v>
      </c>
      <c r="M20" s="95"/>
      <c r="N20" s="53"/>
    </row>
    <row r="21" spans="1:14" ht="15.75" customHeight="1" x14ac:dyDescent="0.2">
      <c r="A21" s="163">
        <v>14</v>
      </c>
      <c r="B21" s="172" t="s">
        <v>2390</v>
      </c>
      <c r="C21" s="173" t="s">
        <v>2391</v>
      </c>
      <c r="D21" s="172" t="s">
        <v>978</v>
      </c>
      <c r="E21" s="163" t="s">
        <v>995</v>
      </c>
      <c r="F21" s="165">
        <v>3.75</v>
      </c>
      <c r="G21" s="163" t="s">
        <v>34</v>
      </c>
      <c r="H21" s="173" t="s">
        <v>32</v>
      </c>
      <c r="I21" s="172" t="s">
        <v>31</v>
      </c>
      <c r="J21" s="172" t="s">
        <v>33</v>
      </c>
      <c r="K21" s="175">
        <v>16000000</v>
      </c>
      <c r="L21" s="173" t="s">
        <v>2392</v>
      </c>
      <c r="M21" s="95"/>
      <c r="N21" s="53"/>
    </row>
    <row r="22" spans="1:14" ht="15.75" customHeight="1" x14ac:dyDescent="0.2">
      <c r="A22" s="163">
        <v>15</v>
      </c>
      <c r="B22" s="172" t="s">
        <v>998</v>
      </c>
      <c r="C22" s="173" t="s">
        <v>999</v>
      </c>
      <c r="D22" s="172" t="s">
        <v>1000</v>
      </c>
      <c r="E22" s="163" t="s">
        <v>1001</v>
      </c>
      <c r="F22" s="165">
        <v>3.7</v>
      </c>
      <c r="G22" s="163" t="s">
        <v>32</v>
      </c>
      <c r="H22" s="173" t="s">
        <v>32</v>
      </c>
      <c r="I22" s="172" t="s">
        <v>31</v>
      </c>
      <c r="J22" s="172" t="s">
        <v>32</v>
      </c>
      <c r="K22" s="175">
        <v>19200000</v>
      </c>
      <c r="L22" s="173" t="s">
        <v>2393</v>
      </c>
      <c r="M22" s="95"/>
      <c r="N22" s="53"/>
    </row>
    <row r="23" spans="1:14" ht="15.75" customHeight="1" x14ac:dyDescent="0.2">
      <c r="A23" s="163">
        <v>16</v>
      </c>
      <c r="B23" s="172" t="s">
        <v>2394</v>
      </c>
      <c r="C23" s="173" t="s">
        <v>2395</v>
      </c>
      <c r="D23" s="172" t="s">
        <v>952</v>
      </c>
      <c r="E23" s="163" t="s">
        <v>1001</v>
      </c>
      <c r="F23" s="165">
        <v>3.69</v>
      </c>
      <c r="G23" s="163" t="s">
        <v>34</v>
      </c>
      <c r="H23" s="173" t="s">
        <v>32</v>
      </c>
      <c r="I23" s="172" t="s">
        <v>31</v>
      </c>
      <c r="J23" s="172" t="s">
        <v>33</v>
      </c>
      <c r="K23" s="175">
        <v>16000000</v>
      </c>
      <c r="L23" s="173" t="s">
        <v>2396</v>
      </c>
      <c r="M23" s="95"/>
      <c r="N23" s="53"/>
    </row>
    <row r="24" spans="1:14" ht="15.75" customHeight="1" x14ac:dyDescent="0.2">
      <c r="A24" s="163">
        <v>17</v>
      </c>
      <c r="B24" s="172" t="s">
        <v>2397</v>
      </c>
      <c r="C24" s="173" t="s">
        <v>2398</v>
      </c>
      <c r="D24" s="172" t="s">
        <v>1000</v>
      </c>
      <c r="E24" s="163" t="s">
        <v>997</v>
      </c>
      <c r="F24" s="165">
        <v>3.68</v>
      </c>
      <c r="G24" s="163" t="s">
        <v>32</v>
      </c>
      <c r="H24" s="173" t="s">
        <v>32</v>
      </c>
      <c r="I24" s="172" t="s">
        <v>31</v>
      </c>
      <c r="J24" s="172" t="s">
        <v>33</v>
      </c>
      <c r="K24" s="175">
        <v>16000000</v>
      </c>
      <c r="L24" s="173" t="s">
        <v>2399</v>
      </c>
      <c r="M24" s="95"/>
      <c r="N24" s="53"/>
    </row>
    <row r="25" spans="1:14" ht="47.25" x14ac:dyDescent="0.2">
      <c r="A25" s="209">
        <v>18</v>
      </c>
      <c r="B25" s="211">
        <v>2107170104</v>
      </c>
      <c r="C25" s="212" t="s">
        <v>2400</v>
      </c>
      <c r="D25" s="211" t="s">
        <v>2401</v>
      </c>
      <c r="E25" s="209" t="s">
        <v>995</v>
      </c>
      <c r="F25" s="210">
        <v>3.67</v>
      </c>
      <c r="G25" s="209" t="s">
        <v>34</v>
      </c>
      <c r="H25" s="212" t="s">
        <v>32</v>
      </c>
      <c r="I25" s="211" t="s">
        <v>31</v>
      </c>
      <c r="J25" s="211" t="s">
        <v>33</v>
      </c>
      <c r="K25" s="213">
        <v>16000000</v>
      </c>
      <c r="L25" s="212"/>
      <c r="M25" s="208" t="s">
        <v>3101</v>
      </c>
      <c r="N25" s="53"/>
    </row>
    <row r="26" spans="1:14" ht="15.75" customHeight="1" x14ac:dyDescent="0.2">
      <c r="A26" s="163">
        <v>19</v>
      </c>
      <c r="B26" s="172" t="s">
        <v>2402</v>
      </c>
      <c r="C26" s="173" t="s">
        <v>651</v>
      </c>
      <c r="D26" s="172" t="s">
        <v>1165</v>
      </c>
      <c r="E26" s="163" t="s">
        <v>2403</v>
      </c>
      <c r="F26" s="165">
        <v>3.97</v>
      </c>
      <c r="G26" s="163" t="s">
        <v>32</v>
      </c>
      <c r="H26" s="173" t="s">
        <v>32</v>
      </c>
      <c r="I26" s="172" t="s">
        <v>31</v>
      </c>
      <c r="J26" s="172" t="s">
        <v>32</v>
      </c>
      <c r="K26" s="175">
        <v>19200000</v>
      </c>
      <c r="L26" s="173" t="s">
        <v>2404</v>
      </c>
      <c r="M26" s="95"/>
      <c r="N26" s="53"/>
    </row>
    <row r="27" spans="1:14" ht="15.75" customHeight="1" x14ac:dyDescent="0.2">
      <c r="A27" s="163">
        <v>20</v>
      </c>
      <c r="B27" s="172" t="s">
        <v>2405</v>
      </c>
      <c r="C27" s="173" t="s">
        <v>2406</v>
      </c>
      <c r="D27" s="172" t="s">
        <v>1251</v>
      </c>
      <c r="E27" s="163" t="s">
        <v>2407</v>
      </c>
      <c r="F27" s="165">
        <v>3.91</v>
      </c>
      <c r="G27" s="163" t="s">
        <v>34</v>
      </c>
      <c r="H27" s="173" t="s">
        <v>32</v>
      </c>
      <c r="I27" s="172" t="s">
        <v>31</v>
      </c>
      <c r="J27" s="172" t="s">
        <v>30</v>
      </c>
      <c r="K27" s="175">
        <v>17600000</v>
      </c>
      <c r="L27" s="173" t="s">
        <v>2408</v>
      </c>
      <c r="M27" s="95"/>
      <c r="N27" s="53"/>
    </row>
    <row r="28" spans="1:14" ht="15.75" customHeight="1" x14ac:dyDescent="0.2">
      <c r="A28" s="163">
        <v>21</v>
      </c>
      <c r="B28" s="172" t="s">
        <v>2409</v>
      </c>
      <c r="C28" s="173" t="s">
        <v>2410</v>
      </c>
      <c r="D28" s="172" t="s">
        <v>1954</v>
      </c>
      <c r="E28" s="163" t="s">
        <v>2411</v>
      </c>
      <c r="F28" s="165">
        <v>3.9</v>
      </c>
      <c r="G28" s="163" t="s">
        <v>34</v>
      </c>
      <c r="H28" s="173" t="s">
        <v>32</v>
      </c>
      <c r="I28" s="172" t="s">
        <v>31</v>
      </c>
      <c r="J28" s="172" t="s">
        <v>30</v>
      </c>
      <c r="K28" s="175">
        <v>17600000</v>
      </c>
      <c r="L28" s="173" t="s">
        <v>2412</v>
      </c>
      <c r="M28" s="95"/>
      <c r="N28" s="53"/>
    </row>
    <row r="29" spans="1:14" ht="15.75" customHeight="1" x14ac:dyDescent="0.2">
      <c r="A29" s="163">
        <v>22</v>
      </c>
      <c r="B29" s="172" t="s">
        <v>2413</v>
      </c>
      <c r="C29" s="173" t="s">
        <v>209</v>
      </c>
      <c r="D29" s="172" t="s">
        <v>2414</v>
      </c>
      <c r="E29" s="163" t="s">
        <v>2415</v>
      </c>
      <c r="F29" s="165">
        <v>3.88</v>
      </c>
      <c r="G29" s="163" t="s">
        <v>34</v>
      </c>
      <c r="H29" s="173" t="s">
        <v>32</v>
      </c>
      <c r="I29" s="172" t="s">
        <v>31</v>
      </c>
      <c r="J29" s="172" t="s">
        <v>33</v>
      </c>
      <c r="K29" s="175">
        <v>16000000</v>
      </c>
      <c r="L29" s="173" t="s">
        <v>2416</v>
      </c>
      <c r="M29" s="95"/>
      <c r="N29" s="53"/>
    </row>
    <row r="30" spans="1:14" ht="15.75" customHeight="1" x14ac:dyDescent="0.2">
      <c r="A30" s="163">
        <v>23</v>
      </c>
      <c r="B30" s="172" t="s">
        <v>2417</v>
      </c>
      <c r="C30" s="173" t="s">
        <v>2418</v>
      </c>
      <c r="D30" s="172" t="s">
        <v>1982</v>
      </c>
      <c r="E30" s="163" t="s">
        <v>2411</v>
      </c>
      <c r="F30" s="165">
        <v>3.81</v>
      </c>
      <c r="G30" s="163" t="s">
        <v>34</v>
      </c>
      <c r="H30" s="173" t="s">
        <v>32</v>
      </c>
      <c r="I30" s="172" t="s">
        <v>31</v>
      </c>
      <c r="J30" s="172" t="s">
        <v>33</v>
      </c>
      <c r="K30" s="175">
        <v>16000000</v>
      </c>
      <c r="L30" s="173" t="s">
        <v>2419</v>
      </c>
      <c r="M30" s="95"/>
      <c r="N30" s="53"/>
    </row>
    <row r="31" spans="1:14" ht="15.75" customHeight="1" x14ac:dyDescent="0.2">
      <c r="A31" s="163">
        <v>24</v>
      </c>
      <c r="B31" s="172" t="s">
        <v>2420</v>
      </c>
      <c r="C31" s="173" t="s">
        <v>649</v>
      </c>
      <c r="D31" s="172" t="s">
        <v>2421</v>
      </c>
      <c r="E31" s="163" t="s">
        <v>2415</v>
      </c>
      <c r="F31" s="165">
        <v>3.78</v>
      </c>
      <c r="G31" s="163" t="s">
        <v>34</v>
      </c>
      <c r="H31" s="173" t="s">
        <v>32</v>
      </c>
      <c r="I31" s="172" t="s">
        <v>31</v>
      </c>
      <c r="J31" s="172" t="s">
        <v>33</v>
      </c>
      <c r="K31" s="175">
        <v>16000000</v>
      </c>
      <c r="L31" s="173" t="s">
        <v>2422</v>
      </c>
      <c r="M31" s="95"/>
      <c r="N31" s="53"/>
    </row>
    <row r="32" spans="1:14" ht="15.75" customHeight="1" x14ac:dyDescent="0.2">
      <c r="A32" s="163">
        <v>25</v>
      </c>
      <c r="B32" s="172" t="s">
        <v>2423</v>
      </c>
      <c r="C32" s="173" t="s">
        <v>2424</v>
      </c>
      <c r="D32" s="172" t="s">
        <v>460</v>
      </c>
      <c r="E32" s="163" t="s">
        <v>2403</v>
      </c>
      <c r="F32" s="165">
        <v>3.76</v>
      </c>
      <c r="G32" s="163" t="s">
        <v>34</v>
      </c>
      <c r="H32" s="173" t="s">
        <v>32</v>
      </c>
      <c r="I32" s="172" t="s">
        <v>31</v>
      </c>
      <c r="J32" s="172" t="s">
        <v>33</v>
      </c>
      <c r="K32" s="175">
        <v>16000000</v>
      </c>
      <c r="L32" s="173" t="s">
        <v>2425</v>
      </c>
      <c r="M32" s="95"/>
      <c r="N32" s="53"/>
    </row>
    <row r="33" spans="1:14" ht="15.75" customHeight="1" x14ac:dyDescent="0.2">
      <c r="A33" s="163">
        <v>26</v>
      </c>
      <c r="B33" s="172" t="s">
        <v>2426</v>
      </c>
      <c r="C33" s="173" t="s">
        <v>2427</v>
      </c>
      <c r="D33" s="172" t="s">
        <v>2428</v>
      </c>
      <c r="E33" s="163" t="s">
        <v>2415</v>
      </c>
      <c r="F33" s="165">
        <v>3.73</v>
      </c>
      <c r="G33" s="163" t="s">
        <v>34</v>
      </c>
      <c r="H33" s="173" t="s">
        <v>32</v>
      </c>
      <c r="I33" s="172" t="s">
        <v>31</v>
      </c>
      <c r="J33" s="172" t="s">
        <v>33</v>
      </c>
      <c r="K33" s="175">
        <v>16000000</v>
      </c>
      <c r="L33" s="173" t="s">
        <v>2429</v>
      </c>
      <c r="M33" s="95"/>
      <c r="N33" s="53"/>
    </row>
    <row r="34" spans="1:14" ht="15.75" customHeight="1" x14ac:dyDescent="0.2">
      <c r="A34" s="163">
        <v>27</v>
      </c>
      <c r="B34" s="172" t="s">
        <v>2430</v>
      </c>
      <c r="C34" s="173" t="s">
        <v>2431</v>
      </c>
      <c r="D34" s="172" t="s">
        <v>2432</v>
      </c>
      <c r="E34" s="163" t="s">
        <v>2403</v>
      </c>
      <c r="F34" s="165">
        <v>3.72</v>
      </c>
      <c r="G34" s="163" t="s">
        <v>34</v>
      </c>
      <c r="H34" s="173" t="s">
        <v>32</v>
      </c>
      <c r="I34" s="172" t="s">
        <v>31</v>
      </c>
      <c r="J34" s="172" t="s">
        <v>33</v>
      </c>
      <c r="K34" s="175">
        <v>16000000</v>
      </c>
      <c r="L34" s="173" t="s">
        <v>2433</v>
      </c>
      <c r="M34" s="95"/>
      <c r="N34" s="53"/>
    </row>
    <row r="35" spans="1:14" ht="15.75" customHeight="1" x14ac:dyDescent="0.2">
      <c r="A35" s="163">
        <v>28</v>
      </c>
      <c r="B35" s="172" t="s">
        <v>2434</v>
      </c>
      <c r="C35" s="173" t="s">
        <v>2435</v>
      </c>
      <c r="D35" s="172" t="s">
        <v>2436</v>
      </c>
      <c r="E35" s="163" t="s">
        <v>2407</v>
      </c>
      <c r="F35" s="165">
        <v>3.7</v>
      </c>
      <c r="G35" s="163" t="s">
        <v>33</v>
      </c>
      <c r="H35" s="173" t="s">
        <v>32</v>
      </c>
      <c r="I35" s="172" t="s">
        <v>31</v>
      </c>
      <c r="J35" s="172" t="s">
        <v>33</v>
      </c>
      <c r="K35" s="175">
        <v>16000000</v>
      </c>
      <c r="L35" s="173" t="s">
        <v>2437</v>
      </c>
      <c r="M35" s="95"/>
      <c r="N35" s="53"/>
    </row>
    <row r="36" spans="1:14" ht="15.75" customHeight="1" x14ac:dyDescent="0.2">
      <c r="A36" s="163">
        <v>29</v>
      </c>
      <c r="B36" s="172" t="s">
        <v>2438</v>
      </c>
      <c r="C36" s="173" t="s">
        <v>2439</v>
      </c>
      <c r="D36" s="172" t="s">
        <v>2322</v>
      </c>
      <c r="E36" s="163" t="s">
        <v>2407</v>
      </c>
      <c r="F36" s="165">
        <v>3.69</v>
      </c>
      <c r="G36" s="163" t="s">
        <v>34</v>
      </c>
      <c r="H36" s="173" t="s">
        <v>32</v>
      </c>
      <c r="I36" s="172" t="s">
        <v>31</v>
      </c>
      <c r="J36" s="172" t="s">
        <v>33</v>
      </c>
      <c r="K36" s="175">
        <v>16000000</v>
      </c>
      <c r="L36" s="173" t="s">
        <v>2440</v>
      </c>
      <c r="M36" s="95"/>
      <c r="N36" s="53"/>
    </row>
    <row r="37" spans="1:14" ht="15.75" customHeight="1" x14ac:dyDescent="0.2">
      <c r="A37" s="163">
        <v>30</v>
      </c>
      <c r="B37" s="172" t="s">
        <v>2441</v>
      </c>
      <c r="C37" s="173" t="s">
        <v>2442</v>
      </c>
      <c r="D37" s="172" t="s">
        <v>2443</v>
      </c>
      <c r="E37" s="163" t="s">
        <v>2415</v>
      </c>
      <c r="F37" s="165">
        <v>3.69</v>
      </c>
      <c r="G37" s="163" t="s">
        <v>34</v>
      </c>
      <c r="H37" s="173" t="s">
        <v>32</v>
      </c>
      <c r="I37" s="172" t="s">
        <v>31</v>
      </c>
      <c r="J37" s="172" t="s">
        <v>33</v>
      </c>
      <c r="K37" s="175">
        <v>16000000</v>
      </c>
      <c r="L37" s="173" t="s">
        <v>2444</v>
      </c>
      <c r="M37" s="95"/>
      <c r="N37" s="53"/>
    </row>
    <row r="38" spans="1:14" s="11" customFormat="1" ht="18.75" customHeight="1" x14ac:dyDescent="0.2">
      <c r="A38" s="265" t="s">
        <v>12</v>
      </c>
      <c r="B38" s="265"/>
      <c r="C38" s="265"/>
      <c r="D38" s="265"/>
      <c r="E38" s="265"/>
      <c r="F38" s="265"/>
      <c r="G38" s="265"/>
      <c r="H38" s="265"/>
      <c r="I38" s="265"/>
      <c r="J38" s="147"/>
      <c r="K38" s="31">
        <f>SUM(K8:K37)</f>
        <v>496000000</v>
      </c>
      <c r="L38" s="19"/>
      <c r="M38" s="19"/>
    </row>
    <row r="39" spans="1:14" s="11" customFormat="1" ht="10.5" customHeight="1" x14ac:dyDescent="0.2">
      <c r="A39" s="40"/>
      <c r="B39" s="41"/>
      <c r="C39" s="42"/>
      <c r="D39" s="43"/>
      <c r="E39" s="41"/>
      <c r="F39" s="44"/>
      <c r="G39" s="41"/>
      <c r="H39" s="41"/>
      <c r="I39" s="45"/>
      <c r="J39" s="45"/>
      <c r="K39" s="32"/>
      <c r="L39" s="14"/>
      <c r="M39" s="14"/>
    </row>
    <row r="40" spans="1:14" s="38" customFormat="1" ht="14.1" customHeight="1" x14ac:dyDescent="0.2">
      <c r="A40" s="148"/>
      <c r="B40" s="266" t="s">
        <v>2445</v>
      </c>
      <c r="C40" s="266"/>
      <c r="D40" s="266"/>
      <c r="E40" s="266"/>
      <c r="F40" s="266"/>
      <c r="G40" s="266"/>
      <c r="H40" s="266"/>
      <c r="I40" s="266"/>
      <c r="J40" s="266"/>
      <c r="K40" s="266"/>
      <c r="L40" s="266"/>
    </row>
    <row r="41" spans="1:14" s="38" customFormat="1" ht="14.1" customHeight="1" x14ac:dyDescent="0.2">
      <c r="A41" s="148"/>
      <c r="B41" s="148"/>
      <c r="C41" s="37"/>
      <c r="D41" s="148"/>
      <c r="E41" s="148"/>
      <c r="F41" s="49"/>
      <c r="G41" s="148"/>
      <c r="H41" s="148"/>
      <c r="I41" s="148"/>
      <c r="J41" s="148"/>
      <c r="K41" s="99"/>
      <c r="L41" s="148"/>
      <c r="M41" s="148"/>
    </row>
    <row r="42" spans="1:14" s="38" customFormat="1" ht="14.1" customHeight="1" x14ac:dyDescent="0.2">
      <c r="A42" s="148"/>
      <c r="B42" s="148"/>
      <c r="C42" s="37"/>
      <c r="D42" s="148"/>
      <c r="E42" s="148"/>
      <c r="F42" s="146"/>
      <c r="G42" s="148"/>
      <c r="H42" s="268" t="s">
        <v>1031</v>
      </c>
      <c r="I42" s="268"/>
      <c r="J42" s="268"/>
      <c r="K42" s="268"/>
      <c r="L42" s="268"/>
      <c r="M42" s="268"/>
    </row>
    <row r="43" spans="1:14" x14ac:dyDescent="0.2">
      <c r="A43" s="267" t="s">
        <v>15</v>
      </c>
      <c r="B43" s="267"/>
      <c r="C43" s="267"/>
      <c r="D43" s="267" t="s">
        <v>16</v>
      </c>
      <c r="E43" s="267"/>
      <c r="F43" s="267"/>
      <c r="G43" s="267"/>
      <c r="H43" s="267" t="s">
        <v>29</v>
      </c>
      <c r="I43" s="267"/>
      <c r="J43" s="267"/>
      <c r="K43" s="267"/>
      <c r="L43" s="267"/>
      <c r="M43" s="267"/>
    </row>
  </sheetData>
  <sheetProtection algorithmName="SHA-512" hashValue="v1gMDBZ06BkaSaL7RIdoSBWHktUJMkcWcf2Ov1lPQDqzxC8FAO8M3U8T+CAVC1Zf6U3+8RPO6Ow7xxFSSttW6Q==" saltValue="Ls91XsnRAh1peQYyTqgNFQ==" spinCount="100000" sheet="1" objects="1" scenarios="1"/>
  <mergeCells count="10">
    <mergeCell ref="A43:C43"/>
    <mergeCell ref="D43:G43"/>
    <mergeCell ref="A1:C1"/>
    <mergeCell ref="A2:C2"/>
    <mergeCell ref="A4:L4"/>
    <mergeCell ref="A5:L5"/>
    <mergeCell ref="A38:I38"/>
    <mergeCell ref="B40:L40"/>
    <mergeCell ref="H42:M42"/>
    <mergeCell ref="H43:M43"/>
  </mergeCells>
  <conditionalFormatting sqref="B8:B37">
    <cfRule type="duplicateValues" dxfId="31" priority="2" stopIfTrue="1"/>
  </conditionalFormatting>
  <conditionalFormatting sqref="L8:L37">
    <cfRule type="duplicateValues" dxfId="30" priority="1" stopIfTrue="1"/>
  </conditionalFormatting>
  <printOptions horizontalCentered="1"/>
  <pageMargins left="0" right="0" top="0.25" bottom="0" header="0.3" footer="0.3"/>
  <pageSetup paperSize="9" scale="90" orientation="landscape" r:id="rId1"/>
  <headerFooter alignWithMargins="0">
    <oddFooter>Trang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36"/>
  <sheetViews>
    <sheetView topLeftCell="A7" workbookViewId="0">
      <selection activeCell="K23" sqref="K23:K30"/>
    </sheetView>
  </sheetViews>
  <sheetFormatPr defaultRowHeight="15.75" x14ac:dyDescent="0.2"/>
  <cols>
    <col min="1" max="1" width="4.42578125" style="148" customWidth="1"/>
    <col min="2" max="2" width="13.140625" style="148" customWidth="1"/>
    <col min="3" max="3" width="24.5703125" style="37" customWidth="1"/>
    <col min="4" max="4" width="11.28515625" style="148" customWidth="1"/>
    <col min="5" max="5" width="11.85546875" style="148" bestFit="1" customWidth="1"/>
    <col min="6" max="6" width="6.7109375" style="146" customWidth="1"/>
    <col min="7" max="7" width="10.42578125" style="148" customWidth="1"/>
    <col min="8" max="8" width="9.140625" style="148" customWidth="1"/>
    <col min="9" max="9" width="5.140625" style="148" customWidth="1"/>
    <col min="10" max="10" width="10.140625" style="148" hidden="1" customWidth="1"/>
    <col min="11" max="11" width="14.85546875" style="36" customWidth="1"/>
    <col min="12" max="12" width="18.7109375" style="148" customWidth="1"/>
    <col min="13" max="13" width="33.7109375" style="37" customWidth="1"/>
    <col min="14" max="14" width="0" style="37" hidden="1" customWidth="1"/>
    <col min="15" max="15" width="17.5703125" style="37" customWidth="1"/>
    <col min="16" max="16384" width="9.140625" style="37"/>
  </cols>
  <sheetData>
    <row r="1" spans="1:14" x14ac:dyDescent="0.2">
      <c r="A1" s="261" t="s">
        <v>8</v>
      </c>
      <c r="B1" s="261"/>
      <c r="C1" s="261"/>
    </row>
    <row r="2" spans="1:14" x14ac:dyDescent="0.2">
      <c r="A2" s="262" t="s">
        <v>7</v>
      </c>
      <c r="B2" s="262"/>
      <c r="C2" s="262"/>
      <c r="L2" s="99"/>
    </row>
    <row r="3" spans="1:14" ht="9" customHeight="1" x14ac:dyDescent="0.2">
      <c r="A3" s="146"/>
    </row>
    <row r="4" spans="1:14" x14ac:dyDescent="0.2">
      <c r="A4" s="263" t="s">
        <v>1030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4" x14ac:dyDescent="0.2">
      <c r="A5" s="263" t="s">
        <v>1049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4" x14ac:dyDescent="0.2">
      <c r="H6" s="39"/>
    </row>
    <row r="7" spans="1:14" s="148" customFormat="1" ht="28.5" customHeight="1" x14ac:dyDescent="0.2">
      <c r="A7" s="147" t="s">
        <v>6</v>
      </c>
      <c r="B7" s="147" t="s">
        <v>0</v>
      </c>
      <c r="C7" s="147" t="s">
        <v>4</v>
      </c>
      <c r="D7" s="147" t="s">
        <v>3</v>
      </c>
      <c r="E7" s="147" t="s">
        <v>5</v>
      </c>
      <c r="F7" s="147" t="s">
        <v>9</v>
      </c>
      <c r="G7" s="147" t="s">
        <v>10</v>
      </c>
      <c r="H7" s="147" t="s">
        <v>2</v>
      </c>
      <c r="I7" s="147" t="s">
        <v>1</v>
      </c>
      <c r="J7" s="147" t="s">
        <v>37</v>
      </c>
      <c r="K7" s="22" t="s">
        <v>11</v>
      </c>
      <c r="L7" s="147" t="s">
        <v>14</v>
      </c>
      <c r="M7" s="147" t="s">
        <v>132</v>
      </c>
    </row>
    <row r="8" spans="1:14" ht="16.5" customHeight="1" x14ac:dyDescent="0.2">
      <c r="A8" s="120">
        <v>1</v>
      </c>
      <c r="B8" s="123" t="s">
        <v>2504</v>
      </c>
      <c r="C8" s="119" t="s">
        <v>1793</v>
      </c>
      <c r="D8" s="119" t="s">
        <v>1663</v>
      </c>
      <c r="E8" s="120" t="s">
        <v>696</v>
      </c>
      <c r="F8" s="121">
        <v>3.35</v>
      </c>
      <c r="G8" s="120" t="s">
        <v>33</v>
      </c>
      <c r="H8" s="123" t="s">
        <v>30</v>
      </c>
      <c r="I8" s="123" t="s">
        <v>31</v>
      </c>
      <c r="J8" s="119" t="s">
        <v>33</v>
      </c>
      <c r="K8" s="122">
        <v>9300000</v>
      </c>
      <c r="L8" s="123" t="s">
        <v>2505</v>
      </c>
      <c r="M8" s="18"/>
      <c r="N8" s="90"/>
    </row>
    <row r="9" spans="1:14" ht="16.5" customHeight="1" x14ac:dyDescent="0.2">
      <c r="A9" s="120">
        <v>2</v>
      </c>
      <c r="B9" s="123" t="s">
        <v>697</v>
      </c>
      <c r="C9" s="119" t="s">
        <v>459</v>
      </c>
      <c r="D9" s="119" t="s">
        <v>698</v>
      </c>
      <c r="E9" s="120" t="s">
        <v>696</v>
      </c>
      <c r="F9" s="121">
        <v>3.16</v>
      </c>
      <c r="G9" s="120" t="s">
        <v>34</v>
      </c>
      <c r="H9" s="123" t="s">
        <v>33</v>
      </c>
      <c r="I9" s="123" t="s">
        <v>31</v>
      </c>
      <c r="J9" s="119" t="s">
        <v>33</v>
      </c>
      <c r="K9" s="122">
        <v>9300000</v>
      </c>
      <c r="L9" s="123" t="s">
        <v>699</v>
      </c>
      <c r="M9" s="18"/>
      <c r="N9" s="38"/>
    </row>
    <row r="10" spans="1:14" ht="16.5" customHeight="1" x14ac:dyDescent="0.2">
      <c r="A10" s="120">
        <v>3</v>
      </c>
      <c r="B10" s="123" t="s">
        <v>2506</v>
      </c>
      <c r="C10" s="119" t="s">
        <v>2507</v>
      </c>
      <c r="D10" s="119" t="s">
        <v>2508</v>
      </c>
      <c r="E10" s="120" t="s">
        <v>2509</v>
      </c>
      <c r="F10" s="121">
        <v>3</v>
      </c>
      <c r="G10" s="120" t="s">
        <v>34</v>
      </c>
      <c r="H10" s="123" t="s">
        <v>33</v>
      </c>
      <c r="I10" s="123" t="s">
        <v>31</v>
      </c>
      <c r="J10" s="119" t="s">
        <v>33</v>
      </c>
      <c r="K10" s="122">
        <v>9300000</v>
      </c>
      <c r="L10" s="123" t="s">
        <v>2510</v>
      </c>
      <c r="M10" s="18"/>
      <c r="N10" s="38"/>
    </row>
    <row r="11" spans="1:14" x14ac:dyDescent="0.2">
      <c r="A11" s="120">
        <v>4</v>
      </c>
      <c r="B11" s="123" t="s">
        <v>2511</v>
      </c>
      <c r="C11" s="119" t="s">
        <v>2512</v>
      </c>
      <c r="D11" s="119" t="s">
        <v>879</v>
      </c>
      <c r="E11" s="120" t="s">
        <v>696</v>
      </c>
      <c r="F11" s="121">
        <v>2.98</v>
      </c>
      <c r="G11" s="120" t="s">
        <v>34</v>
      </c>
      <c r="H11" s="123" t="s">
        <v>33</v>
      </c>
      <c r="I11" s="123" t="s">
        <v>31</v>
      </c>
      <c r="J11" s="119" t="s">
        <v>33</v>
      </c>
      <c r="K11" s="122">
        <v>9300000</v>
      </c>
      <c r="L11" s="123" t="s">
        <v>2513</v>
      </c>
      <c r="M11" s="97"/>
      <c r="N11" s="38"/>
    </row>
    <row r="12" spans="1:14" x14ac:dyDescent="0.2">
      <c r="A12" s="120">
        <v>5</v>
      </c>
      <c r="B12" s="123" t="s">
        <v>2514</v>
      </c>
      <c r="C12" s="119" t="s">
        <v>2515</v>
      </c>
      <c r="D12" s="119" t="s">
        <v>2516</v>
      </c>
      <c r="E12" s="120" t="s">
        <v>701</v>
      </c>
      <c r="F12" s="121">
        <v>2.98</v>
      </c>
      <c r="G12" s="120" t="s">
        <v>33</v>
      </c>
      <c r="H12" s="123" t="s">
        <v>33</v>
      </c>
      <c r="I12" s="123" t="s">
        <v>31</v>
      </c>
      <c r="J12" s="119" t="s">
        <v>33</v>
      </c>
      <c r="K12" s="122">
        <v>9300000</v>
      </c>
      <c r="L12" s="123" t="s">
        <v>2517</v>
      </c>
      <c r="M12" s="95"/>
      <c r="N12" s="38"/>
    </row>
    <row r="13" spans="1:14" x14ac:dyDescent="0.2">
      <c r="A13" s="120">
        <v>6</v>
      </c>
      <c r="B13" s="123" t="s">
        <v>2518</v>
      </c>
      <c r="C13" s="119" t="s">
        <v>2519</v>
      </c>
      <c r="D13" s="119" t="s">
        <v>1839</v>
      </c>
      <c r="E13" s="120" t="s">
        <v>696</v>
      </c>
      <c r="F13" s="121">
        <v>2.92</v>
      </c>
      <c r="G13" s="120" t="s">
        <v>34</v>
      </c>
      <c r="H13" s="123" t="s">
        <v>33</v>
      </c>
      <c r="I13" s="123" t="s">
        <v>31</v>
      </c>
      <c r="J13" s="119" t="s">
        <v>33</v>
      </c>
      <c r="K13" s="122">
        <v>9300000</v>
      </c>
      <c r="L13" s="123" t="s">
        <v>2520</v>
      </c>
      <c r="M13" s="95"/>
      <c r="N13" s="38"/>
    </row>
    <row r="14" spans="1:14" x14ac:dyDescent="0.2">
      <c r="A14" s="120">
        <v>7</v>
      </c>
      <c r="B14" s="123" t="s">
        <v>2521</v>
      </c>
      <c r="C14" s="119" t="s">
        <v>2522</v>
      </c>
      <c r="D14" s="119" t="s">
        <v>2523</v>
      </c>
      <c r="E14" s="120" t="s">
        <v>700</v>
      </c>
      <c r="F14" s="121">
        <v>2.87</v>
      </c>
      <c r="G14" s="120" t="s">
        <v>34</v>
      </c>
      <c r="H14" s="123" t="s">
        <v>33</v>
      </c>
      <c r="I14" s="123" t="s">
        <v>31</v>
      </c>
      <c r="J14" s="119" t="s">
        <v>33</v>
      </c>
      <c r="K14" s="122">
        <v>9300000</v>
      </c>
      <c r="L14" s="123" t="s">
        <v>2524</v>
      </c>
      <c r="M14" s="97"/>
      <c r="N14" s="38"/>
    </row>
    <row r="15" spans="1:14" ht="16.5" customHeight="1" x14ac:dyDescent="0.2">
      <c r="A15" s="120">
        <v>8</v>
      </c>
      <c r="B15" s="123" t="s">
        <v>2525</v>
      </c>
      <c r="C15" s="119" t="s">
        <v>2526</v>
      </c>
      <c r="D15" s="119" t="s">
        <v>619</v>
      </c>
      <c r="E15" s="120" t="s">
        <v>700</v>
      </c>
      <c r="F15" s="121">
        <v>2.86</v>
      </c>
      <c r="G15" s="120" t="s">
        <v>33</v>
      </c>
      <c r="H15" s="123" t="s">
        <v>33</v>
      </c>
      <c r="I15" s="123" t="s">
        <v>31</v>
      </c>
      <c r="J15" s="119" t="s">
        <v>33</v>
      </c>
      <c r="K15" s="122">
        <v>9300000</v>
      </c>
      <c r="L15" s="123" t="s">
        <v>2527</v>
      </c>
      <c r="M15" s="18"/>
      <c r="N15" s="38"/>
    </row>
    <row r="16" spans="1:14" ht="16.5" customHeight="1" x14ac:dyDescent="0.2">
      <c r="A16" s="120">
        <v>9</v>
      </c>
      <c r="B16" s="123" t="s">
        <v>2528</v>
      </c>
      <c r="C16" s="119" t="s">
        <v>2529</v>
      </c>
      <c r="D16" s="119" t="s">
        <v>624</v>
      </c>
      <c r="E16" s="120" t="s">
        <v>711</v>
      </c>
      <c r="F16" s="121">
        <v>3.6</v>
      </c>
      <c r="G16" s="120" t="s">
        <v>34</v>
      </c>
      <c r="H16" s="123" t="s">
        <v>32</v>
      </c>
      <c r="I16" s="123" t="s">
        <v>31</v>
      </c>
      <c r="J16" s="119" t="s">
        <v>30</v>
      </c>
      <c r="K16" s="122">
        <v>10230000</v>
      </c>
      <c r="L16" s="123" t="s">
        <v>2530</v>
      </c>
      <c r="M16" s="18"/>
      <c r="N16" s="38"/>
    </row>
    <row r="17" spans="1:14" ht="16.5" customHeight="1" x14ac:dyDescent="0.2">
      <c r="A17" s="120">
        <v>10</v>
      </c>
      <c r="B17" s="123" t="s">
        <v>708</v>
      </c>
      <c r="C17" s="119" t="s">
        <v>709</v>
      </c>
      <c r="D17" s="119" t="s">
        <v>710</v>
      </c>
      <c r="E17" s="120" t="s">
        <v>711</v>
      </c>
      <c r="F17" s="121">
        <v>3.6</v>
      </c>
      <c r="G17" s="120" t="s">
        <v>34</v>
      </c>
      <c r="H17" s="123" t="s">
        <v>32</v>
      </c>
      <c r="I17" s="123" t="s">
        <v>31</v>
      </c>
      <c r="J17" s="119" t="s">
        <v>30</v>
      </c>
      <c r="K17" s="122">
        <v>10230000</v>
      </c>
      <c r="L17" s="123" t="s">
        <v>717</v>
      </c>
      <c r="M17" s="18"/>
      <c r="N17" s="38"/>
    </row>
    <row r="18" spans="1:14" ht="16.5" customHeight="1" x14ac:dyDescent="0.2">
      <c r="A18" s="120">
        <v>11</v>
      </c>
      <c r="B18" s="123" t="s">
        <v>712</v>
      </c>
      <c r="C18" s="119" t="s">
        <v>713</v>
      </c>
      <c r="D18" s="119" t="s">
        <v>714</v>
      </c>
      <c r="E18" s="120" t="s">
        <v>711</v>
      </c>
      <c r="F18" s="121">
        <v>3.53</v>
      </c>
      <c r="G18" s="120" t="s">
        <v>34</v>
      </c>
      <c r="H18" s="123" t="s">
        <v>30</v>
      </c>
      <c r="I18" s="123" t="s">
        <v>31</v>
      </c>
      <c r="J18" s="119" t="s">
        <v>33</v>
      </c>
      <c r="K18" s="122">
        <v>9300000</v>
      </c>
      <c r="L18" s="123" t="s">
        <v>715</v>
      </c>
      <c r="M18" s="18"/>
      <c r="N18" s="38"/>
    </row>
    <row r="19" spans="1:14" ht="16.5" customHeight="1" x14ac:dyDescent="0.2">
      <c r="A19" s="120">
        <v>12</v>
      </c>
      <c r="B19" s="123" t="s">
        <v>703</v>
      </c>
      <c r="C19" s="119" t="s">
        <v>704</v>
      </c>
      <c r="D19" s="119" t="s">
        <v>705</v>
      </c>
      <c r="E19" s="120" t="s">
        <v>706</v>
      </c>
      <c r="F19" s="121">
        <v>3.45</v>
      </c>
      <c r="G19" s="120" t="s">
        <v>34</v>
      </c>
      <c r="H19" s="123" t="s">
        <v>30</v>
      </c>
      <c r="I19" s="123" t="s">
        <v>31</v>
      </c>
      <c r="J19" s="119" t="s">
        <v>33</v>
      </c>
      <c r="K19" s="122">
        <v>9300000</v>
      </c>
      <c r="L19" s="123" t="s">
        <v>707</v>
      </c>
      <c r="M19" s="18"/>
      <c r="N19" s="38"/>
    </row>
    <row r="20" spans="1:14" ht="16.5" customHeight="1" x14ac:dyDescent="0.2">
      <c r="A20" s="120">
        <v>13</v>
      </c>
      <c r="B20" s="123" t="s">
        <v>2531</v>
      </c>
      <c r="C20" s="119" t="s">
        <v>2532</v>
      </c>
      <c r="D20" s="119" t="s">
        <v>572</v>
      </c>
      <c r="E20" s="120" t="s">
        <v>716</v>
      </c>
      <c r="F20" s="121">
        <v>3.32</v>
      </c>
      <c r="G20" s="120" t="s">
        <v>34</v>
      </c>
      <c r="H20" s="123" t="s">
        <v>30</v>
      </c>
      <c r="I20" s="123" t="s">
        <v>31</v>
      </c>
      <c r="J20" s="119" t="s">
        <v>33</v>
      </c>
      <c r="K20" s="122">
        <v>9300000</v>
      </c>
      <c r="L20" s="123" t="s">
        <v>2533</v>
      </c>
      <c r="M20" s="18"/>
      <c r="N20" s="38"/>
    </row>
    <row r="21" spans="1:14" ht="16.5" customHeight="1" x14ac:dyDescent="0.2">
      <c r="A21" s="120">
        <v>14</v>
      </c>
      <c r="B21" s="123" t="s">
        <v>2534</v>
      </c>
      <c r="C21" s="119" t="s">
        <v>2535</v>
      </c>
      <c r="D21" s="119" t="s">
        <v>2536</v>
      </c>
      <c r="E21" s="120" t="s">
        <v>716</v>
      </c>
      <c r="F21" s="121">
        <v>3.29</v>
      </c>
      <c r="G21" s="120" t="s">
        <v>34</v>
      </c>
      <c r="H21" s="123" t="s">
        <v>30</v>
      </c>
      <c r="I21" s="123" t="s">
        <v>31</v>
      </c>
      <c r="J21" s="119" t="s">
        <v>33</v>
      </c>
      <c r="K21" s="122">
        <v>9300000</v>
      </c>
      <c r="L21" s="123" t="s">
        <v>2537</v>
      </c>
      <c r="M21" s="18"/>
      <c r="N21" s="38"/>
    </row>
    <row r="22" spans="1:14" ht="16.5" customHeight="1" x14ac:dyDescent="0.2">
      <c r="A22" s="120">
        <v>15</v>
      </c>
      <c r="B22" s="123" t="s">
        <v>2538</v>
      </c>
      <c r="C22" s="119" t="s">
        <v>2539</v>
      </c>
      <c r="D22" s="119" t="s">
        <v>1016</v>
      </c>
      <c r="E22" s="120" t="s">
        <v>2540</v>
      </c>
      <c r="F22" s="121">
        <v>3.25</v>
      </c>
      <c r="G22" s="120" t="s">
        <v>32</v>
      </c>
      <c r="H22" s="123" t="s">
        <v>30</v>
      </c>
      <c r="I22" s="123" t="s">
        <v>31</v>
      </c>
      <c r="J22" s="119" t="s">
        <v>33</v>
      </c>
      <c r="K22" s="122">
        <v>9300000</v>
      </c>
      <c r="L22" s="123" t="s">
        <v>2541</v>
      </c>
      <c r="M22" s="18"/>
      <c r="N22" s="38"/>
    </row>
    <row r="23" spans="1:14" ht="16.5" customHeight="1" x14ac:dyDescent="0.2">
      <c r="A23" s="120">
        <v>16</v>
      </c>
      <c r="B23" s="123" t="s">
        <v>2542</v>
      </c>
      <c r="C23" s="119" t="s">
        <v>2543</v>
      </c>
      <c r="D23" s="119" t="s">
        <v>2544</v>
      </c>
      <c r="E23" s="120" t="s">
        <v>2545</v>
      </c>
      <c r="F23" s="121">
        <v>3.76</v>
      </c>
      <c r="G23" s="120" t="s">
        <v>34</v>
      </c>
      <c r="H23" s="123" t="s">
        <v>32</v>
      </c>
      <c r="I23" s="123" t="s">
        <v>31</v>
      </c>
      <c r="J23" s="119" t="s">
        <v>30</v>
      </c>
      <c r="K23" s="122">
        <v>10340000</v>
      </c>
      <c r="L23" s="123" t="s">
        <v>2546</v>
      </c>
      <c r="M23" s="18"/>
      <c r="N23" s="38"/>
    </row>
    <row r="24" spans="1:14" ht="16.5" customHeight="1" x14ac:dyDescent="0.2">
      <c r="A24" s="120">
        <v>17</v>
      </c>
      <c r="B24" s="123" t="s">
        <v>2547</v>
      </c>
      <c r="C24" s="119" t="s">
        <v>2548</v>
      </c>
      <c r="D24" s="119" t="s">
        <v>2549</v>
      </c>
      <c r="E24" s="120" t="s">
        <v>2550</v>
      </c>
      <c r="F24" s="121">
        <v>3.75</v>
      </c>
      <c r="G24" s="120" t="s">
        <v>32</v>
      </c>
      <c r="H24" s="123" t="s">
        <v>32</v>
      </c>
      <c r="I24" s="123" t="s">
        <v>31</v>
      </c>
      <c r="J24" s="119" t="s">
        <v>32</v>
      </c>
      <c r="K24" s="122">
        <v>11280000</v>
      </c>
      <c r="L24" s="123" t="s">
        <v>2551</v>
      </c>
      <c r="M24" s="18"/>
      <c r="N24" s="38"/>
    </row>
    <row r="25" spans="1:14" ht="16.5" customHeight="1" x14ac:dyDescent="0.2">
      <c r="A25" s="120">
        <v>18</v>
      </c>
      <c r="B25" s="123" t="s">
        <v>2552</v>
      </c>
      <c r="C25" s="119" t="s">
        <v>2553</v>
      </c>
      <c r="D25" s="119" t="s">
        <v>889</v>
      </c>
      <c r="E25" s="120" t="s">
        <v>2545</v>
      </c>
      <c r="F25" s="121">
        <v>3.54</v>
      </c>
      <c r="G25" s="120" t="s">
        <v>34</v>
      </c>
      <c r="H25" s="123" t="s">
        <v>30</v>
      </c>
      <c r="I25" s="123" t="s">
        <v>31</v>
      </c>
      <c r="J25" s="119" t="s">
        <v>33</v>
      </c>
      <c r="K25" s="122">
        <v>9400000</v>
      </c>
      <c r="L25" s="123" t="s">
        <v>2554</v>
      </c>
      <c r="M25" s="18"/>
      <c r="N25" s="38"/>
    </row>
    <row r="26" spans="1:14" ht="16.5" customHeight="1" x14ac:dyDescent="0.2">
      <c r="A26" s="120">
        <v>19</v>
      </c>
      <c r="B26" s="123" t="s">
        <v>2555</v>
      </c>
      <c r="C26" s="119" t="s">
        <v>769</v>
      </c>
      <c r="D26" s="119" t="s">
        <v>657</v>
      </c>
      <c r="E26" s="120" t="s">
        <v>2550</v>
      </c>
      <c r="F26" s="121">
        <v>3.53</v>
      </c>
      <c r="G26" s="120" t="s">
        <v>32</v>
      </c>
      <c r="H26" s="123" t="s">
        <v>30</v>
      </c>
      <c r="I26" s="123" t="s">
        <v>31</v>
      </c>
      <c r="J26" s="119" t="s">
        <v>33</v>
      </c>
      <c r="K26" s="122">
        <v>9400000</v>
      </c>
      <c r="L26" s="123" t="s">
        <v>2556</v>
      </c>
      <c r="M26" s="18"/>
      <c r="N26" s="38"/>
    </row>
    <row r="27" spans="1:14" ht="16.5" customHeight="1" x14ac:dyDescent="0.2">
      <c r="A27" s="120">
        <v>20</v>
      </c>
      <c r="B27" s="123" t="s">
        <v>2557</v>
      </c>
      <c r="C27" s="119" t="s">
        <v>2558</v>
      </c>
      <c r="D27" s="119" t="s">
        <v>588</v>
      </c>
      <c r="E27" s="120" t="s">
        <v>2559</v>
      </c>
      <c r="F27" s="121">
        <v>3.47</v>
      </c>
      <c r="G27" s="120" t="s">
        <v>34</v>
      </c>
      <c r="H27" s="123" t="s">
        <v>30</v>
      </c>
      <c r="I27" s="123" t="s">
        <v>31</v>
      </c>
      <c r="J27" s="119" t="s">
        <v>33</v>
      </c>
      <c r="K27" s="122">
        <v>9400000</v>
      </c>
      <c r="L27" s="123" t="s">
        <v>2560</v>
      </c>
      <c r="M27" s="18"/>
      <c r="N27" s="38"/>
    </row>
    <row r="28" spans="1:14" ht="16.5" customHeight="1" x14ac:dyDescent="0.2">
      <c r="A28" s="120">
        <v>21</v>
      </c>
      <c r="B28" s="123" t="s">
        <v>2561</v>
      </c>
      <c r="C28" s="119" t="s">
        <v>1347</v>
      </c>
      <c r="D28" s="119" t="s">
        <v>2562</v>
      </c>
      <c r="E28" s="120" t="s">
        <v>2559</v>
      </c>
      <c r="F28" s="121">
        <v>3.43</v>
      </c>
      <c r="G28" s="120" t="s">
        <v>33</v>
      </c>
      <c r="H28" s="123" t="s">
        <v>30</v>
      </c>
      <c r="I28" s="123" t="s">
        <v>31</v>
      </c>
      <c r="J28" s="119" t="s">
        <v>33</v>
      </c>
      <c r="K28" s="122">
        <v>9400000</v>
      </c>
      <c r="L28" s="123" t="s">
        <v>2563</v>
      </c>
      <c r="M28" s="18"/>
      <c r="N28" s="38"/>
    </row>
    <row r="29" spans="1:14" ht="16.5" customHeight="1" x14ac:dyDescent="0.2">
      <c r="A29" s="120">
        <v>22</v>
      </c>
      <c r="B29" s="123" t="s">
        <v>947</v>
      </c>
      <c r="C29" s="119" t="s">
        <v>426</v>
      </c>
      <c r="D29" s="119" t="s">
        <v>948</v>
      </c>
      <c r="E29" s="120" t="s">
        <v>2564</v>
      </c>
      <c r="F29" s="121">
        <v>3.34</v>
      </c>
      <c r="G29" s="120" t="s">
        <v>34</v>
      </c>
      <c r="H29" s="123" t="s">
        <v>30</v>
      </c>
      <c r="I29" s="123" t="s">
        <v>31</v>
      </c>
      <c r="J29" s="119" t="s">
        <v>33</v>
      </c>
      <c r="K29" s="122">
        <v>9400000</v>
      </c>
      <c r="L29" s="123" t="s">
        <v>2565</v>
      </c>
      <c r="M29" s="18"/>
      <c r="N29" s="38"/>
    </row>
    <row r="30" spans="1:14" ht="16.5" customHeight="1" x14ac:dyDescent="0.2">
      <c r="A30" s="120">
        <v>23</v>
      </c>
      <c r="B30" s="123" t="s">
        <v>2566</v>
      </c>
      <c r="C30" s="119" t="s">
        <v>578</v>
      </c>
      <c r="D30" s="119" t="s">
        <v>956</v>
      </c>
      <c r="E30" s="120" t="s">
        <v>2550</v>
      </c>
      <c r="F30" s="121">
        <v>3.29</v>
      </c>
      <c r="G30" s="120" t="s">
        <v>34</v>
      </c>
      <c r="H30" s="123" t="s">
        <v>30</v>
      </c>
      <c r="I30" s="123" t="s">
        <v>31</v>
      </c>
      <c r="J30" s="119" t="s">
        <v>33</v>
      </c>
      <c r="K30" s="122">
        <v>9400000</v>
      </c>
      <c r="L30" s="123" t="s">
        <v>2567</v>
      </c>
      <c r="M30" s="18"/>
      <c r="N30" s="38"/>
    </row>
    <row r="31" spans="1:14" s="11" customFormat="1" ht="18.75" customHeight="1" x14ac:dyDescent="0.2">
      <c r="A31" s="265" t="s">
        <v>12</v>
      </c>
      <c r="B31" s="265"/>
      <c r="C31" s="265"/>
      <c r="D31" s="265"/>
      <c r="E31" s="265"/>
      <c r="F31" s="265"/>
      <c r="G31" s="265"/>
      <c r="H31" s="265"/>
      <c r="I31" s="265"/>
      <c r="J31" s="147"/>
      <c r="K31" s="20">
        <f>SUM(K8:K30)</f>
        <v>219380000</v>
      </c>
      <c r="L31" s="19"/>
      <c r="M31" s="85"/>
    </row>
    <row r="32" spans="1:14" s="11" customFormat="1" ht="13.15" customHeight="1" x14ac:dyDescent="0.2">
      <c r="A32" s="55"/>
      <c r="B32" s="157"/>
      <c r="C32" s="157"/>
      <c r="D32" s="157"/>
      <c r="E32" s="157"/>
      <c r="F32" s="157"/>
      <c r="G32" s="157"/>
      <c r="H32" s="157"/>
      <c r="I32" s="157"/>
      <c r="J32" s="157"/>
      <c r="K32" s="54"/>
      <c r="L32" s="57"/>
    </row>
    <row r="33" spans="1:13" s="159" customFormat="1" ht="20.45" customHeight="1" x14ac:dyDescent="0.2">
      <c r="A33" s="158"/>
      <c r="B33" s="280" t="s">
        <v>2663</v>
      </c>
      <c r="C33" s="280"/>
      <c r="D33" s="280"/>
      <c r="E33" s="280"/>
      <c r="F33" s="280"/>
      <c r="G33" s="280"/>
      <c r="H33" s="280"/>
      <c r="I33" s="280"/>
      <c r="J33" s="280"/>
      <c r="K33" s="280"/>
      <c r="L33" s="280"/>
    </row>
    <row r="34" spans="1:13" s="38" customFormat="1" ht="14.25" customHeight="1" x14ac:dyDescent="0.2">
      <c r="A34" s="148"/>
      <c r="B34" s="148"/>
      <c r="C34" s="37"/>
      <c r="D34" s="148"/>
      <c r="E34" s="148"/>
      <c r="F34" s="146"/>
      <c r="G34" s="148"/>
      <c r="H34" s="148"/>
      <c r="I34" s="148"/>
      <c r="J34" s="148"/>
      <c r="K34" s="36"/>
      <c r="L34" s="40"/>
    </row>
    <row r="35" spans="1:13" s="38" customFormat="1" ht="14.1" customHeight="1" x14ac:dyDescent="0.2">
      <c r="A35" s="148"/>
      <c r="B35" s="148"/>
      <c r="C35" s="37"/>
      <c r="D35" s="148"/>
      <c r="E35" s="148"/>
      <c r="F35" s="146"/>
      <c r="G35" s="148"/>
      <c r="H35" s="268" t="s">
        <v>1031</v>
      </c>
      <c r="I35" s="268"/>
      <c r="J35" s="268"/>
      <c r="K35" s="268"/>
      <c r="L35" s="268"/>
      <c r="M35" s="268"/>
    </row>
    <row r="36" spans="1:13" x14ac:dyDescent="0.2">
      <c r="A36" s="267" t="s">
        <v>15</v>
      </c>
      <c r="B36" s="267"/>
      <c r="C36" s="267"/>
      <c r="D36" s="267" t="s">
        <v>16</v>
      </c>
      <c r="E36" s="267"/>
      <c r="F36" s="267"/>
      <c r="G36" s="267"/>
      <c r="H36" s="267" t="s">
        <v>29</v>
      </c>
      <c r="I36" s="267"/>
      <c r="J36" s="267"/>
      <c r="K36" s="267"/>
      <c r="L36" s="267"/>
      <c r="M36" s="267"/>
    </row>
  </sheetData>
  <sheetProtection algorithmName="SHA-512" hashValue="CMuIa3BV9A/3oK/5MKN4WRmdAYMeN/w82vzTiDhMhR/VYc+7tWLNfh4LTJNq+Makx+D1ZrWK7+2O+83tEqF+mg==" saltValue="tKr6fsDR7uzRGShfJseaoQ==" spinCount="100000" sheet="1" objects="1" scenarios="1"/>
  <customSheetViews>
    <customSheetView guid="{48EB53F0-664A-4A33-97D1-31532C3A7561}" hiddenColumns="1" topLeftCell="A4">
      <selection activeCell="J27" sqref="J27"/>
      <pageMargins left="0.7" right="0.7" top="0.75" bottom="0.75" header="0.3" footer="0.3"/>
      <printOptions horizontalCentered="1"/>
      <pageSetup paperSize="9" orientation="landscape" r:id="rId1"/>
      <headerFooter alignWithMargins="0"/>
    </customSheetView>
  </customSheetViews>
  <mergeCells count="10">
    <mergeCell ref="B33:L33"/>
    <mergeCell ref="A36:C36"/>
    <mergeCell ref="D36:G36"/>
    <mergeCell ref="H35:M35"/>
    <mergeCell ref="H36:M36"/>
    <mergeCell ref="A1:C1"/>
    <mergeCell ref="A2:C2"/>
    <mergeCell ref="A4:L4"/>
    <mergeCell ref="A5:L5"/>
    <mergeCell ref="A31:I31"/>
  </mergeCells>
  <printOptions horizontalCentered="1"/>
  <pageMargins left="0.25" right="0" top="0" bottom="0" header="0.3" footer="0.3"/>
  <pageSetup paperSize="9" scale="90" orientation="landscape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36"/>
  <sheetViews>
    <sheetView topLeftCell="A7" workbookViewId="0">
      <selection activeCell="K24" sqref="K24:K30"/>
    </sheetView>
  </sheetViews>
  <sheetFormatPr defaultRowHeight="15.75" x14ac:dyDescent="0.2"/>
  <cols>
    <col min="1" max="1" width="4.42578125" style="148" customWidth="1"/>
    <col min="2" max="2" width="15" style="148" customWidth="1"/>
    <col min="3" max="3" width="24.85546875" style="37" customWidth="1"/>
    <col min="4" max="4" width="12" style="148" customWidth="1"/>
    <col min="5" max="5" width="13.140625" style="148" bestFit="1" customWidth="1"/>
    <col min="6" max="6" width="8" style="146" customWidth="1"/>
    <col min="7" max="7" width="10.140625" style="148" customWidth="1"/>
    <col min="8" max="8" width="9.85546875" style="148" customWidth="1"/>
    <col min="9" max="9" width="5.7109375" style="148" customWidth="1"/>
    <col min="10" max="10" width="9.28515625" style="148" hidden="1" customWidth="1"/>
    <col min="11" max="11" width="16.5703125" style="36" customWidth="1"/>
    <col min="12" max="12" width="19" style="148" customWidth="1"/>
    <col min="13" max="13" width="32.140625" style="38" customWidth="1"/>
    <col min="14" max="16384" width="9.140625" style="37"/>
  </cols>
  <sheetData>
    <row r="1" spans="1:13" x14ac:dyDescent="0.2">
      <c r="A1" s="261" t="s">
        <v>8</v>
      </c>
      <c r="B1" s="261"/>
      <c r="C1" s="261"/>
    </row>
    <row r="2" spans="1:13" x14ac:dyDescent="0.2">
      <c r="A2" s="262" t="s">
        <v>7</v>
      </c>
      <c r="B2" s="262"/>
      <c r="C2" s="262"/>
    </row>
    <row r="3" spans="1:13" ht="9" customHeight="1" x14ac:dyDescent="0.2">
      <c r="A3" s="146"/>
    </row>
    <row r="4" spans="1:13" x14ac:dyDescent="0.2">
      <c r="A4" s="263" t="s">
        <v>1030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47"/>
    </row>
    <row r="5" spans="1:13" x14ac:dyDescent="0.2">
      <c r="A5" s="264" t="s">
        <v>1050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</row>
    <row r="6" spans="1:13" x14ac:dyDescent="0.2">
      <c r="H6" s="39"/>
    </row>
    <row r="7" spans="1:13" s="148" customFormat="1" ht="20.25" customHeight="1" x14ac:dyDescent="0.2">
      <c r="A7" s="147" t="s">
        <v>6</v>
      </c>
      <c r="B7" s="147" t="s">
        <v>0</v>
      </c>
      <c r="C7" s="147" t="s">
        <v>4</v>
      </c>
      <c r="D7" s="147" t="s">
        <v>3</v>
      </c>
      <c r="E7" s="147" t="s">
        <v>5</v>
      </c>
      <c r="F7" s="147" t="s">
        <v>9</v>
      </c>
      <c r="G7" s="147" t="s">
        <v>10</v>
      </c>
      <c r="H7" s="147" t="s">
        <v>2</v>
      </c>
      <c r="I7" s="147" t="s">
        <v>1</v>
      </c>
      <c r="J7" s="147" t="s">
        <v>37</v>
      </c>
      <c r="K7" s="17" t="s">
        <v>11</v>
      </c>
      <c r="L7" s="147" t="s">
        <v>14</v>
      </c>
      <c r="M7" s="147" t="s">
        <v>132</v>
      </c>
    </row>
    <row r="8" spans="1:13" s="101" customFormat="1" x14ac:dyDescent="0.2">
      <c r="A8" s="163">
        <v>1</v>
      </c>
      <c r="B8" s="172" t="s">
        <v>2446</v>
      </c>
      <c r="C8" s="173" t="s">
        <v>2447</v>
      </c>
      <c r="D8" s="172" t="s">
        <v>2448</v>
      </c>
      <c r="E8" s="163" t="s">
        <v>721</v>
      </c>
      <c r="F8" s="165">
        <v>3.63</v>
      </c>
      <c r="G8" s="163" t="s">
        <v>32</v>
      </c>
      <c r="H8" s="172" t="s">
        <v>32</v>
      </c>
      <c r="I8" s="172" t="s">
        <v>31</v>
      </c>
      <c r="J8" s="172" t="s">
        <v>32</v>
      </c>
      <c r="K8" s="175">
        <v>11160000</v>
      </c>
      <c r="L8" s="172" t="s">
        <v>2449</v>
      </c>
      <c r="M8" s="100"/>
    </row>
    <row r="9" spans="1:13" s="101" customFormat="1" x14ac:dyDescent="0.2">
      <c r="A9" s="163">
        <v>2</v>
      </c>
      <c r="B9" s="172" t="s">
        <v>2450</v>
      </c>
      <c r="C9" s="173" t="s">
        <v>2451</v>
      </c>
      <c r="D9" s="172" t="s">
        <v>108</v>
      </c>
      <c r="E9" s="163" t="s">
        <v>735</v>
      </c>
      <c r="F9" s="165">
        <v>3.6</v>
      </c>
      <c r="G9" s="163" t="s">
        <v>34</v>
      </c>
      <c r="H9" s="172" t="s">
        <v>32</v>
      </c>
      <c r="I9" s="172" t="s">
        <v>31</v>
      </c>
      <c r="J9" s="172" t="s">
        <v>30</v>
      </c>
      <c r="K9" s="175">
        <v>10230000</v>
      </c>
      <c r="L9" s="172" t="s">
        <v>2452</v>
      </c>
      <c r="M9" s="100"/>
    </row>
    <row r="10" spans="1:13" s="101" customFormat="1" x14ac:dyDescent="0.2">
      <c r="A10" s="163">
        <v>3</v>
      </c>
      <c r="B10" s="172" t="s">
        <v>2453</v>
      </c>
      <c r="C10" s="173" t="s">
        <v>2454</v>
      </c>
      <c r="D10" s="172" t="s">
        <v>2455</v>
      </c>
      <c r="E10" s="163" t="s">
        <v>726</v>
      </c>
      <c r="F10" s="165">
        <v>3.48</v>
      </c>
      <c r="G10" s="163" t="s">
        <v>32</v>
      </c>
      <c r="H10" s="172" t="s">
        <v>30</v>
      </c>
      <c r="I10" s="172" t="s">
        <v>31</v>
      </c>
      <c r="J10" s="172" t="s">
        <v>33</v>
      </c>
      <c r="K10" s="175">
        <v>9300000</v>
      </c>
      <c r="L10" s="172" t="s">
        <v>2456</v>
      </c>
      <c r="M10" s="100"/>
    </row>
    <row r="11" spans="1:13" s="101" customFormat="1" x14ac:dyDescent="0.2">
      <c r="A11" s="163">
        <v>4</v>
      </c>
      <c r="B11" s="172" t="s">
        <v>719</v>
      </c>
      <c r="C11" s="173" t="s">
        <v>720</v>
      </c>
      <c r="D11" s="172" t="s">
        <v>346</v>
      </c>
      <c r="E11" s="163" t="s">
        <v>721</v>
      </c>
      <c r="F11" s="165">
        <v>3.43</v>
      </c>
      <c r="G11" s="163" t="s">
        <v>32</v>
      </c>
      <c r="H11" s="172" t="s">
        <v>30</v>
      </c>
      <c r="I11" s="172" t="s">
        <v>31</v>
      </c>
      <c r="J11" s="172" t="s">
        <v>33</v>
      </c>
      <c r="K11" s="175">
        <v>9300000</v>
      </c>
      <c r="L11" s="172" t="s">
        <v>722</v>
      </c>
      <c r="M11" s="100"/>
    </row>
    <row r="12" spans="1:13" s="101" customFormat="1" x14ac:dyDescent="0.2">
      <c r="A12" s="163">
        <v>5</v>
      </c>
      <c r="B12" s="172" t="s">
        <v>728</v>
      </c>
      <c r="C12" s="173" t="s">
        <v>729</v>
      </c>
      <c r="D12" s="172" t="s">
        <v>730</v>
      </c>
      <c r="E12" s="163" t="s">
        <v>721</v>
      </c>
      <c r="F12" s="165">
        <v>3.43</v>
      </c>
      <c r="G12" s="163" t="s">
        <v>32</v>
      </c>
      <c r="H12" s="172" t="s">
        <v>30</v>
      </c>
      <c r="I12" s="172" t="s">
        <v>31</v>
      </c>
      <c r="J12" s="172" t="s">
        <v>33</v>
      </c>
      <c r="K12" s="175">
        <v>9300000</v>
      </c>
      <c r="L12" s="172" t="s">
        <v>731</v>
      </c>
      <c r="M12" s="100"/>
    </row>
    <row r="13" spans="1:13" s="101" customFormat="1" x14ac:dyDescent="0.2">
      <c r="A13" s="163">
        <v>6</v>
      </c>
      <c r="B13" s="172" t="s">
        <v>732</v>
      </c>
      <c r="C13" s="173" t="s">
        <v>733</v>
      </c>
      <c r="D13" s="172" t="s">
        <v>734</v>
      </c>
      <c r="E13" s="163" t="s">
        <v>735</v>
      </c>
      <c r="F13" s="165">
        <v>3.38</v>
      </c>
      <c r="G13" s="163" t="s">
        <v>32</v>
      </c>
      <c r="H13" s="172" t="s">
        <v>30</v>
      </c>
      <c r="I13" s="172" t="s">
        <v>31</v>
      </c>
      <c r="J13" s="172" t="s">
        <v>33</v>
      </c>
      <c r="K13" s="175">
        <v>9300000</v>
      </c>
      <c r="L13" s="172" t="s">
        <v>736</v>
      </c>
      <c r="M13" s="100"/>
    </row>
    <row r="14" spans="1:13" s="101" customFormat="1" x14ac:dyDescent="0.2">
      <c r="A14" s="163">
        <v>7</v>
      </c>
      <c r="B14" s="172" t="s">
        <v>723</v>
      </c>
      <c r="C14" s="173" t="s">
        <v>724</v>
      </c>
      <c r="D14" s="172" t="s">
        <v>725</v>
      </c>
      <c r="E14" s="163" t="s">
        <v>726</v>
      </c>
      <c r="F14" s="165">
        <v>3.25</v>
      </c>
      <c r="G14" s="163" t="s">
        <v>32</v>
      </c>
      <c r="H14" s="172" t="s">
        <v>30</v>
      </c>
      <c r="I14" s="172" t="s">
        <v>31</v>
      </c>
      <c r="J14" s="172" t="s">
        <v>33</v>
      </c>
      <c r="K14" s="175">
        <v>9300000</v>
      </c>
      <c r="L14" s="172" t="s">
        <v>727</v>
      </c>
      <c r="M14" s="95"/>
    </row>
    <row r="15" spans="1:13" s="101" customFormat="1" x14ac:dyDescent="0.2">
      <c r="A15" s="163">
        <v>8</v>
      </c>
      <c r="B15" s="172" t="s">
        <v>738</v>
      </c>
      <c r="C15" s="173" t="s">
        <v>739</v>
      </c>
      <c r="D15" s="172" t="s">
        <v>740</v>
      </c>
      <c r="E15" s="163" t="s">
        <v>735</v>
      </c>
      <c r="F15" s="165">
        <v>3.25</v>
      </c>
      <c r="G15" s="163" t="s">
        <v>34</v>
      </c>
      <c r="H15" s="172" t="s">
        <v>30</v>
      </c>
      <c r="I15" s="172" t="s">
        <v>31</v>
      </c>
      <c r="J15" s="172" t="s">
        <v>33</v>
      </c>
      <c r="K15" s="175">
        <v>9300000</v>
      </c>
      <c r="L15" s="172" t="s">
        <v>741</v>
      </c>
      <c r="M15" s="100"/>
    </row>
    <row r="16" spans="1:13" s="101" customFormat="1" x14ac:dyDescent="0.2">
      <c r="A16" s="163">
        <v>9</v>
      </c>
      <c r="B16" s="172" t="s">
        <v>2457</v>
      </c>
      <c r="C16" s="173" t="s">
        <v>2458</v>
      </c>
      <c r="D16" s="172" t="s">
        <v>2459</v>
      </c>
      <c r="E16" s="163" t="s">
        <v>744</v>
      </c>
      <c r="F16" s="165">
        <v>3.75</v>
      </c>
      <c r="G16" s="163" t="s">
        <v>34</v>
      </c>
      <c r="H16" s="172" t="s">
        <v>32</v>
      </c>
      <c r="I16" s="172" t="s">
        <v>31</v>
      </c>
      <c r="J16" s="172" t="s">
        <v>30</v>
      </c>
      <c r="K16" s="175">
        <v>10230000</v>
      </c>
      <c r="L16" s="172" t="s">
        <v>2460</v>
      </c>
      <c r="M16" s="100"/>
    </row>
    <row r="17" spans="1:13" s="101" customFormat="1" x14ac:dyDescent="0.2">
      <c r="A17" s="163">
        <v>10</v>
      </c>
      <c r="B17" s="172" t="s">
        <v>746</v>
      </c>
      <c r="C17" s="173" t="s">
        <v>747</v>
      </c>
      <c r="D17" s="172" t="s">
        <v>748</v>
      </c>
      <c r="E17" s="163" t="s">
        <v>749</v>
      </c>
      <c r="F17" s="165">
        <v>3.48</v>
      </c>
      <c r="G17" s="163" t="s">
        <v>34</v>
      </c>
      <c r="H17" s="172" t="s">
        <v>30</v>
      </c>
      <c r="I17" s="172" t="s">
        <v>31</v>
      </c>
      <c r="J17" s="172" t="s">
        <v>30</v>
      </c>
      <c r="K17" s="175">
        <v>10230000</v>
      </c>
      <c r="L17" s="172" t="s">
        <v>750</v>
      </c>
      <c r="M17" s="100"/>
    </row>
    <row r="18" spans="1:13" s="101" customFormat="1" x14ac:dyDescent="0.2">
      <c r="A18" s="163">
        <v>11</v>
      </c>
      <c r="B18" s="172" t="s">
        <v>751</v>
      </c>
      <c r="C18" s="173" t="s">
        <v>752</v>
      </c>
      <c r="D18" s="172" t="s">
        <v>753</v>
      </c>
      <c r="E18" s="163" t="s">
        <v>754</v>
      </c>
      <c r="F18" s="165">
        <v>3.35</v>
      </c>
      <c r="G18" s="163" t="s">
        <v>34</v>
      </c>
      <c r="H18" s="172" t="s">
        <v>30</v>
      </c>
      <c r="I18" s="172" t="s">
        <v>31</v>
      </c>
      <c r="J18" s="172" t="s">
        <v>33</v>
      </c>
      <c r="K18" s="175">
        <v>9300000</v>
      </c>
      <c r="L18" s="172" t="s">
        <v>755</v>
      </c>
      <c r="M18" s="100"/>
    </row>
    <row r="19" spans="1:13" s="101" customFormat="1" x14ac:dyDescent="0.2">
      <c r="A19" s="163">
        <v>12</v>
      </c>
      <c r="B19" s="172" t="s">
        <v>2461</v>
      </c>
      <c r="C19" s="173" t="s">
        <v>2462</v>
      </c>
      <c r="D19" s="172" t="s">
        <v>2463</v>
      </c>
      <c r="E19" s="163" t="s">
        <v>744</v>
      </c>
      <c r="F19" s="165">
        <v>3.04</v>
      </c>
      <c r="G19" s="163" t="s">
        <v>34</v>
      </c>
      <c r="H19" s="172" t="s">
        <v>33</v>
      </c>
      <c r="I19" s="172" t="s">
        <v>31</v>
      </c>
      <c r="J19" s="172" t="s">
        <v>33</v>
      </c>
      <c r="K19" s="175">
        <v>9300000</v>
      </c>
      <c r="L19" s="172" t="s">
        <v>2464</v>
      </c>
      <c r="M19" s="100"/>
    </row>
    <row r="20" spans="1:13" s="101" customFormat="1" x14ac:dyDescent="0.2">
      <c r="A20" s="163">
        <v>13</v>
      </c>
      <c r="B20" s="172" t="s">
        <v>2465</v>
      </c>
      <c r="C20" s="173" t="s">
        <v>2466</v>
      </c>
      <c r="D20" s="172" t="s">
        <v>372</v>
      </c>
      <c r="E20" s="163" t="s">
        <v>754</v>
      </c>
      <c r="F20" s="165">
        <v>3.04</v>
      </c>
      <c r="G20" s="163" t="s">
        <v>34</v>
      </c>
      <c r="H20" s="172" t="s">
        <v>33</v>
      </c>
      <c r="I20" s="172" t="s">
        <v>31</v>
      </c>
      <c r="J20" s="172" t="s">
        <v>33</v>
      </c>
      <c r="K20" s="175">
        <v>9300000</v>
      </c>
      <c r="L20" s="172" t="s">
        <v>2467</v>
      </c>
      <c r="M20" s="100"/>
    </row>
    <row r="21" spans="1:13" s="101" customFormat="1" x14ac:dyDescent="0.2">
      <c r="A21" s="163">
        <v>14</v>
      </c>
      <c r="B21" s="172" t="s">
        <v>759</v>
      </c>
      <c r="C21" s="173" t="s">
        <v>760</v>
      </c>
      <c r="D21" s="172" t="s">
        <v>761</v>
      </c>
      <c r="E21" s="163" t="s">
        <v>749</v>
      </c>
      <c r="F21" s="165">
        <v>3.03</v>
      </c>
      <c r="G21" s="163" t="s">
        <v>34</v>
      </c>
      <c r="H21" s="172" t="s">
        <v>33</v>
      </c>
      <c r="I21" s="172" t="s">
        <v>31</v>
      </c>
      <c r="J21" s="172" t="s">
        <v>33</v>
      </c>
      <c r="K21" s="175">
        <v>9300000</v>
      </c>
      <c r="L21" s="172" t="s">
        <v>762</v>
      </c>
      <c r="M21" s="100"/>
    </row>
    <row r="22" spans="1:13" s="101" customFormat="1" x14ac:dyDescent="0.2">
      <c r="A22" s="163">
        <v>15</v>
      </c>
      <c r="B22" s="172" t="s">
        <v>2468</v>
      </c>
      <c r="C22" s="173" t="s">
        <v>2469</v>
      </c>
      <c r="D22" s="172" t="s">
        <v>867</v>
      </c>
      <c r="E22" s="163" t="s">
        <v>744</v>
      </c>
      <c r="F22" s="165">
        <v>2.97</v>
      </c>
      <c r="G22" s="163" t="s">
        <v>34</v>
      </c>
      <c r="H22" s="172" t="s">
        <v>33</v>
      </c>
      <c r="I22" s="172" t="s">
        <v>31</v>
      </c>
      <c r="J22" s="172" t="s">
        <v>33</v>
      </c>
      <c r="K22" s="175">
        <v>9300000</v>
      </c>
      <c r="L22" s="172" t="s">
        <v>2470</v>
      </c>
      <c r="M22" s="100"/>
    </row>
    <row r="23" spans="1:13" s="101" customFormat="1" x14ac:dyDescent="0.2">
      <c r="A23" s="163">
        <v>16</v>
      </c>
      <c r="B23" s="172" t="s">
        <v>742</v>
      </c>
      <c r="C23" s="173" t="s">
        <v>743</v>
      </c>
      <c r="D23" s="172" t="s">
        <v>705</v>
      </c>
      <c r="E23" s="163" t="s">
        <v>744</v>
      </c>
      <c r="F23" s="165">
        <v>2.95</v>
      </c>
      <c r="G23" s="163" t="s">
        <v>34</v>
      </c>
      <c r="H23" s="172" t="s">
        <v>33</v>
      </c>
      <c r="I23" s="172" t="s">
        <v>31</v>
      </c>
      <c r="J23" s="172" t="s">
        <v>33</v>
      </c>
      <c r="K23" s="175">
        <v>9300000</v>
      </c>
      <c r="L23" s="172" t="s">
        <v>745</v>
      </c>
      <c r="M23" s="100"/>
    </row>
    <row r="24" spans="1:13" s="101" customFormat="1" x14ac:dyDescent="0.2">
      <c r="A24" s="163">
        <v>17</v>
      </c>
      <c r="B24" s="172" t="s">
        <v>979</v>
      </c>
      <c r="C24" s="173" t="s">
        <v>980</v>
      </c>
      <c r="D24" s="172" t="s">
        <v>825</v>
      </c>
      <c r="E24" s="163" t="s">
        <v>2471</v>
      </c>
      <c r="F24" s="165">
        <v>3.79</v>
      </c>
      <c r="G24" s="163" t="s">
        <v>34</v>
      </c>
      <c r="H24" s="172" t="s">
        <v>32</v>
      </c>
      <c r="I24" s="172" t="s">
        <v>31</v>
      </c>
      <c r="J24" s="172" t="s">
        <v>30</v>
      </c>
      <c r="K24" s="175">
        <v>10340000</v>
      </c>
      <c r="L24" s="172" t="s">
        <v>2472</v>
      </c>
      <c r="M24" s="100"/>
    </row>
    <row r="25" spans="1:13" s="101" customFormat="1" x14ac:dyDescent="0.2">
      <c r="A25" s="163">
        <v>18</v>
      </c>
      <c r="B25" s="172" t="s">
        <v>987</v>
      </c>
      <c r="C25" s="173" t="s">
        <v>729</v>
      </c>
      <c r="D25" s="172" t="s">
        <v>988</v>
      </c>
      <c r="E25" s="163" t="s">
        <v>2473</v>
      </c>
      <c r="F25" s="165">
        <v>3.76</v>
      </c>
      <c r="G25" s="163" t="s">
        <v>34</v>
      </c>
      <c r="H25" s="172" t="s">
        <v>32</v>
      </c>
      <c r="I25" s="172" t="s">
        <v>31</v>
      </c>
      <c r="J25" s="172" t="s">
        <v>30</v>
      </c>
      <c r="K25" s="175">
        <v>10340000</v>
      </c>
      <c r="L25" s="172" t="s">
        <v>2474</v>
      </c>
      <c r="M25" s="100"/>
    </row>
    <row r="26" spans="1:13" s="101" customFormat="1" x14ac:dyDescent="0.2">
      <c r="A26" s="163">
        <v>19</v>
      </c>
      <c r="B26" s="172" t="s">
        <v>2475</v>
      </c>
      <c r="C26" s="173" t="s">
        <v>2476</v>
      </c>
      <c r="D26" s="172" t="s">
        <v>581</v>
      </c>
      <c r="E26" s="163" t="s">
        <v>2477</v>
      </c>
      <c r="F26" s="165">
        <v>3.73</v>
      </c>
      <c r="G26" s="163" t="s">
        <v>34</v>
      </c>
      <c r="H26" s="172" t="s">
        <v>32</v>
      </c>
      <c r="I26" s="172" t="s">
        <v>31</v>
      </c>
      <c r="J26" s="172" t="s">
        <v>33</v>
      </c>
      <c r="K26" s="175">
        <v>9400000</v>
      </c>
      <c r="L26" s="172" t="s">
        <v>2478</v>
      </c>
      <c r="M26" s="100"/>
    </row>
    <row r="27" spans="1:13" s="101" customFormat="1" x14ac:dyDescent="0.2">
      <c r="A27" s="163">
        <v>20</v>
      </c>
      <c r="B27" s="172" t="s">
        <v>984</v>
      </c>
      <c r="C27" s="173" t="s">
        <v>985</v>
      </c>
      <c r="D27" s="172" t="s">
        <v>247</v>
      </c>
      <c r="E27" s="163" t="s">
        <v>2473</v>
      </c>
      <c r="F27" s="165">
        <v>3.72</v>
      </c>
      <c r="G27" s="163" t="s">
        <v>34</v>
      </c>
      <c r="H27" s="172" t="s">
        <v>32</v>
      </c>
      <c r="I27" s="172" t="s">
        <v>31</v>
      </c>
      <c r="J27" s="172" t="s">
        <v>33</v>
      </c>
      <c r="K27" s="175">
        <v>9400000</v>
      </c>
      <c r="L27" s="172" t="s">
        <v>2479</v>
      </c>
      <c r="M27" s="100"/>
    </row>
    <row r="28" spans="1:13" s="101" customFormat="1" x14ac:dyDescent="0.2">
      <c r="A28" s="163">
        <v>21</v>
      </c>
      <c r="B28" s="172" t="s">
        <v>2480</v>
      </c>
      <c r="C28" s="173" t="s">
        <v>2481</v>
      </c>
      <c r="D28" s="172" t="s">
        <v>946</v>
      </c>
      <c r="E28" s="163" t="s">
        <v>2477</v>
      </c>
      <c r="F28" s="165">
        <v>3.72</v>
      </c>
      <c r="G28" s="163" t="s">
        <v>33</v>
      </c>
      <c r="H28" s="172" t="s">
        <v>32</v>
      </c>
      <c r="I28" s="172" t="s">
        <v>31</v>
      </c>
      <c r="J28" s="172" t="s">
        <v>33</v>
      </c>
      <c r="K28" s="175">
        <v>9400000</v>
      </c>
      <c r="L28" s="172" t="s">
        <v>2482</v>
      </c>
      <c r="M28" s="100"/>
    </row>
    <row r="29" spans="1:13" s="101" customFormat="1" x14ac:dyDescent="0.2">
      <c r="A29" s="163">
        <v>22</v>
      </c>
      <c r="B29" s="172" t="s">
        <v>981</v>
      </c>
      <c r="C29" s="173" t="s">
        <v>982</v>
      </c>
      <c r="D29" s="172" t="s">
        <v>983</v>
      </c>
      <c r="E29" s="163" t="s">
        <v>2471</v>
      </c>
      <c r="F29" s="165">
        <v>3.51</v>
      </c>
      <c r="G29" s="163" t="s">
        <v>34</v>
      </c>
      <c r="H29" s="172" t="s">
        <v>30</v>
      </c>
      <c r="I29" s="172" t="s">
        <v>31</v>
      </c>
      <c r="J29" s="172" t="s">
        <v>33</v>
      </c>
      <c r="K29" s="175">
        <v>9400000</v>
      </c>
      <c r="L29" s="172" t="s">
        <v>2483</v>
      </c>
      <c r="M29" s="100"/>
    </row>
    <row r="30" spans="1:13" s="101" customFormat="1" x14ac:dyDescent="0.2">
      <c r="A30" s="163">
        <v>23</v>
      </c>
      <c r="B30" s="172" t="s">
        <v>2484</v>
      </c>
      <c r="C30" s="173" t="s">
        <v>2485</v>
      </c>
      <c r="D30" s="172" t="s">
        <v>2172</v>
      </c>
      <c r="E30" s="163" t="s">
        <v>2471</v>
      </c>
      <c r="F30" s="165">
        <v>3.47</v>
      </c>
      <c r="G30" s="163" t="s">
        <v>34</v>
      </c>
      <c r="H30" s="172" t="s">
        <v>30</v>
      </c>
      <c r="I30" s="172" t="s">
        <v>31</v>
      </c>
      <c r="J30" s="172" t="s">
        <v>33</v>
      </c>
      <c r="K30" s="175">
        <v>9400000</v>
      </c>
      <c r="L30" s="172" t="s">
        <v>2486</v>
      </c>
      <c r="M30" s="100"/>
    </row>
    <row r="31" spans="1:13" s="11" customFormat="1" ht="18.75" customHeight="1" x14ac:dyDescent="0.2">
      <c r="A31" s="265" t="s">
        <v>12</v>
      </c>
      <c r="B31" s="265"/>
      <c r="C31" s="265"/>
      <c r="D31" s="265"/>
      <c r="E31" s="265"/>
      <c r="F31" s="265"/>
      <c r="G31" s="265"/>
      <c r="H31" s="265"/>
      <c r="I31" s="265"/>
      <c r="J31" s="147"/>
      <c r="K31" s="20">
        <f>SUM(K8:K30)</f>
        <v>221130000</v>
      </c>
      <c r="L31" s="19"/>
      <c r="M31" s="85"/>
    </row>
    <row r="32" spans="1:13" s="11" customFormat="1" ht="10.5" customHeight="1" x14ac:dyDescent="0.2">
      <c r="A32" s="40"/>
      <c r="B32" s="41"/>
      <c r="C32" s="42"/>
      <c r="D32" s="43"/>
      <c r="E32" s="41"/>
      <c r="F32" s="44"/>
      <c r="G32" s="41"/>
      <c r="H32" s="41"/>
      <c r="I32" s="45"/>
      <c r="J32" s="45"/>
      <c r="K32" s="15"/>
      <c r="L32" s="14"/>
    </row>
    <row r="33" spans="1:13" s="38" customFormat="1" ht="19.5" customHeight="1" x14ac:dyDescent="0.2">
      <c r="A33" s="148"/>
      <c r="B33" s="272" t="s">
        <v>2664</v>
      </c>
      <c r="C33" s="272"/>
      <c r="D33" s="272"/>
      <c r="E33" s="272"/>
      <c r="F33" s="272"/>
      <c r="G33" s="272"/>
      <c r="H33" s="272"/>
      <c r="I33" s="272"/>
      <c r="J33" s="272"/>
      <c r="K33" s="272"/>
      <c r="L33" s="272"/>
    </row>
    <row r="34" spans="1:13" s="38" customFormat="1" ht="14.1" customHeight="1" x14ac:dyDescent="0.2">
      <c r="A34" s="148"/>
      <c r="B34" s="148"/>
      <c r="C34" s="37"/>
      <c r="D34" s="148"/>
      <c r="E34" s="148"/>
      <c r="F34" s="146"/>
      <c r="G34" s="148"/>
      <c r="H34" s="148"/>
      <c r="I34" s="148"/>
      <c r="J34" s="148"/>
      <c r="K34" s="36"/>
      <c r="L34" s="148"/>
    </row>
    <row r="35" spans="1:13" s="38" customFormat="1" ht="14.1" customHeight="1" x14ac:dyDescent="0.2">
      <c r="A35" s="148"/>
      <c r="B35" s="148"/>
      <c r="C35" s="37"/>
      <c r="D35" s="148"/>
      <c r="E35" s="148"/>
      <c r="F35" s="146"/>
      <c r="G35" s="148"/>
      <c r="H35" s="268" t="s">
        <v>1031</v>
      </c>
      <c r="I35" s="268"/>
      <c r="J35" s="268"/>
      <c r="K35" s="268"/>
      <c r="L35" s="268"/>
      <c r="M35" s="268"/>
    </row>
    <row r="36" spans="1:13" x14ac:dyDescent="0.2">
      <c r="A36" s="267" t="s">
        <v>15</v>
      </c>
      <c r="B36" s="267"/>
      <c r="C36" s="267"/>
      <c r="D36" s="267" t="s">
        <v>16</v>
      </c>
      <c r="E36" s="267"/>
      <c r="F36" s="267"/>
      <c r="G36" s="267"/>
      <c r="H36" s="267" t="s">
        <v>29</v>
      </c>
      <c r="I36" s="267"/>
      <c r="J36" s="267"/>
      <c r="K36" s="267"/>
      <c r="L36" s="267"/>
      <c r="M36" s="267"/>
    </row>
  </sheetData>
  <sheetProtection algorithmName="SHA-512" hashValue="zAqmTLneFQLnCFDf74SLCEP7siGk1Y4pT9VvFjJAByLm/coU/kT07JoD5mvJJW+4bPRPOEPhgfIJ7HtA5b5RpA==" saltValue="aHNR+zGpBVWSt/s6n04B9g==" spinCount="100000" sheet="1" objects="1" scenarios="1"/>
  <customSheetViews>
    <customSheetView guid="{48EB53F0-664A-4A33-97D1-31532C3A7561}" topLeftCell="A10">
      <selection activeCell="A28" sqref="A28:IV28"/>
      <pageMargins left="0.25" right="0.25" top="0.75" bottom="0.75" header="0.3" footer="0.3"/>
      <printOptions horizontalCentered="1"/>
      <pageSetup paperSize="9" orientation="landscape" r:id="rId1"/>
      <headerFooter alignWithMargins="0"/>
    </customSheetView>
  </customSheetViews>
  <mergeCells count="10">
    <mergeCell ref="H35:M35"/>
    <mergeCell ref="H36:M36"/>
    <mergeCell ref="A36:C36"/>
    <mergeCell ref="D36:G36"/>
    <mergeCell ref="A1:C1"/>
    <mergeCell ref="A2:C2"/>
    <mergeCell ref="A4:L4"/>
    <mergeCell ref="A5:L5"/>
    <mergeCell ref="A31:I31"/>
    <mergeCell ref="B33:L33"/>
  </mergeCells>
  <conditionalFormatting sqref="B8:B30">
    <cfRule type="duplicateValues" dxfId="29" priority="4" stopIfTrue="1"/>
  </conditionalFormatting>
  <conditionalFormatting sqref="L8:L30">
    <cfRule type="duplicateValues" dxfId="28" priority="5" stopIfTrue="1"/>
  </conditionalFormatting>
  <printOptions horizontalCentered="1"/>
  <pageMargins left="0.25" right="0" top="0.25" bottom="0.25" header="0.3" footer="0.3"/>
  <pageSetup paperSize="9" scale="85" orientation="landscape" r:id="rId2"/>
  <headerFooter alignWithMargins="0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8"/>
  <sheetViews>
    <sheetView topLeftCell="A13" workbookViewId="0">
      <selection activeCell="K24" sqref="K24:K32"/>
    </sheetView>
  </sheetViews>
  <sheetFormatPr defaultRowHeight="15.75" x14ac:dyDescent="0.2"/>
  <cols>
    <col min="1" max="1" width="5.42578125" style="148" customWidth="1"/>
    <col min="2" max="2" width="12.42578125" style="148" customWidth="1"/>
    <col min="3" max="3" width="26" style="37" customWidth="1"/>
    <col min="4" max="4" width="12" style="148" customWidth="1"/>
    <col min="5" max="5" width="13.28515625" style="148" bestFit="1" customWidth="1"/>
    <col min="6" max="6" width="7.28515625" style="146" customWidth="1"/>
    <col min="7" max="7" width="10.85546875" style="148" customWidth="1"/>
    <col min="8" max="8" width="11.42578125" style="148" customWidth="1"/>
    <col min="9" max="9" width="5.140625" style="148" customWidth="1"/>
    <col min="10" max="10" width="9.28515625" style="231" hidden="1" customWidth="1"/>
    <col min="11" max="11" width="14.85546875" style="36" customWidth="1"/>
    <col min="12" max="12" width="18.140625" style="160" customWidth="1"/>
    <col min="13" max="13" width="32.7109375" style="37" customWidth="1"/>
    <col min="14" max="16384" width="9.140625" style="37"/>
  </cols>
  <sheetData>
    <row r="1" spans="1:13" x14ac:dyDescent="0.2">
      <c r="A1" s="261" t="s">
        <v>8</v>
      </c>
      <c r="B1" s="261"/>
      <c r="C1" s="261"/>
    </row>
    <row r="2" spans="1:13" x14ac:dyDescent="0.2">
      <c r="A2" s="262" t="s">
        <v>7</v>
      </c>
      <c r="B2" s="262"/>
      <c r="C2" s="262"/>
    </row>
    <row r="3" spans="1:13" ht="9" customHeight="1" x14ac:dyDescent="0.2">
      <c r="A3" s="146"/>
    </row>
    <row r="4" spans="1:13" x14ac:dyDescent="0.2">
      <c r="A4" s="263" t="s">
        <v>1030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3" x14ac:dyDescent="0.2">
      <c r="A5" s="263" t="s">
        <v>1051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3" x14ac:dyDescent="0.2">
      <c r="H6" s="39"/>
    </row>
    <row r="7" spans="1:13" s="148" customFormat="1" ht="30.75" customHeight="1" x14ac:dyDescent="0.2">
      <c r="A7" s="147" t="s">
        <v>6</v>
      </c>
      <c r="B7" s="147" t="s">
        <v>0</v>
      </c>
      <c r="C7" s="147" t="s">
        <v>4</v>
      </c>
      <c r="D7" s="147" t="s">
        <v>3</v>
      </c>
      <c r="E7" s="147" t="s">
        <v>5</v>
      </c>
      <c r="F7" s="147" t="s">
        <v>9</v>
      </c>
      <c r="G7" s="147" t="s">
        <v>10</v>
      </c>
      <c r="H7" s="147" t="s">
        <v>2</v>
      </c>
      <c r="I7" s="147" t="s">
        <v>1</v>
      </c>
      <c r="J7" s="230" t="s">
        <v>37</v>
      </c>
      <c r="K7" s="22" t="s">
        <v>11</v>
      </c>
      <c r="L7" s="161" t="s">
        <v>14</v>
      </c>
      <c r="M7" s="147" t="s">
        <v>132</v>
      </c>
    </row>
    <row r="8" spans="1:13" s="148" customFormat="1" ht="18.75" customHeight="1" x14ac:dyDescent="0.2">
      <c r="A8" s="67">
        <v>1</v>
      </c>
      <c r="B8" s="69" t="s">
        <v>774</v>
      </c>
      <c r="C8" s="69" t="s">
        <v>775</v>
      </c>
      <c r="D8" s="71" t="s">
        <v>612</v>
      </c>
      <c r="E8" s="67" t="s">
        <v>776</v>
      </c>
      <c r="F8" s="68">
        <v>3.61</v>
      </c>
      <c r="G8" s="67" t="s">
        <v>34</v>
      </c>
      <c r="H8" s="71" t="s">
        <v>32</v>
      </c>
      <c r="I8" s="71" t="s">
        <v>31</v>
      </c>
      <c r="J8" s="71" t="s">
        <v>30</v>
      </c>
      <c r="K8" s="70">
        <v>10230000</v>
      </c>
      <c r="L8" s="124" t="s">
        <v>777</v>
      </c>
      <c r="M8" s="21"/>
    </row>
    <row r="9" spans="1:13" s="148" customFormat="1" ht="18.75" customHeight="1" x14ac:dyDescent="0.2">
      <c r="A9" s="67">
        <v>2</v>
      </c>
      <c r="B9" s="69" t="s">
        <v>2590</v>
      </c>
      <c r="C9" s="69" t="s">
        <v>866</v>
      </c>
      <c r="D9" s="71" t="s">
        <v>135</v>
      </c>
      <c r="E9" s="67" t="s">
        <v>772</v>
      </c>
      <c r="F9" s="68">
        <v>3.55</v>
      </c>
      <c r="G9" s="67" t="s">
        <v>34</v>
      </c>
      <c r="H9" s="71" t="s">
        <v>30</v>
      </c>
      <c r="I9" s="71" t="s">
        <v>31</v>
      </c>
      <c r="J9" s="71" t="s">
        <v>30</v>
      </c>
      <c r="K9" s="70">
        <v>10230000</v>
      </c>
      <c r="L9" s="124" t="s">
        <v>2591</v>
      </c>
      <c r="M9" s="21"/>
    </row>
    <row r="10" spans="1:13" s="148" customFormat="1" ht="18.75" customHeight="1" x14ac:dyDescent="0.2">
      <c r="A10" s="67">
        <v>3</v>
      </c>
      <c r="B10" s="69" t="s">
        <v>764</v>
      </c>
      <c r="C10" s="69" t="s">
        <v>765</v>
      </c>
      <c r="D10" s="71" t="s">
        <v>766</v>
      </c>
      <c r="E10" s="67" t="s">
        <v>767</v>
      </c>
      <c r="F10" s="68">
        <v>3.48</v>
      </c>
      <c r="G10" s="67" t="s">
        <v>33</v>
      </c>
      <c r="H10" s="71" t="s">
        <v>30</v>
      </c>
      <c r="I10" s="71" t="s">
        <v>31</v>
      </c>
      <c r="J10" s="71" t="s">
        <v>33</v>
      </c>
      <c r="K10" s="70">
        <v>9300000</v>
      </c>
      <c r="L10" s="124" t="s">
        <v>768</v>
      </c>
      <c r="M10" s="21"/>
    </row>
    <row r="11" spans="1:13" s="148" customFormat="1" ht="63" x14ac:dyDescent="0.2">
      <c r="A11" s="240">
        <v>4</v>
      </c>
      <c r="B11" s="241" t="s">
        <v>2592</v>
      </c>
      <c r="C11" s="241" t="s">
        <v>209</v>
      </c>
      <c r="D11" s="243" t="s">
        <v>862</v>
      </c>
      <c r="E11" s="240" t="s">
        <v>776</v>
      </c>
      <c r="F11" s="242">
        <v>3.43</v>
      </c>
      <c r="G11" s="240" t="s">
        <v>33</v>
      </c>
      <c r="H11" s="243" t="s">
        <v>30</v>
      </c>
      <c r="I11" s="243" t="s">
        <v>31</v>
      </c>
      <c r="J11" s="243" t="s">
        <v>33</v>
      </c>
      <c r="K11" s="244">
        <v>9300000</v>
      </c>
      <c r="L11" s="251" t="s">
        <v>2593</v>
      </c>
      <c r="M11" s="239" t="s">
        <v>3135</v>
      </c>
    </row>
    <row r="12" spans="1:13" s="148" customFormat="1" ht="18.75" customHeight="1" x14ac:dyDescent="0.2">
      <c r="A12" s="67">
        <v>5</v>
      </c>
      <c r="B12" s="69" t="s">
        <v>770</v>
      </c>
      <c r="C12" s="69" t="s">
        <v>771</v>
      </c>
      <c r="D12" s="71" t="s">
        <v>106</v>
      </c>
      <c r="E12" s="67" t="s">
        <v>772</v>
      </c>
      <c r="F12" s="68">
        <v>3.25</v>
      </c>
      <c r="G12" s="67" t="s">
        <v>34</v>
      </c>
      <c r="H12" s="71" t="s">
        <v>30</v>
      </c>
      <c r="I12" s="71" t="s">
        <v>31</v>
      </c>
      <c r="J12" s="71" t="s">
        <v>33</v>
      </c>
      <c r="K12" s="70">
        <v>9300000</v>
      </c>
      <c r="L12" s="124" t="s">
        <v>773</v>
      </c>
      <c r="M12" s="21"/>
    </row>
    <row r="13" spans="1:13" s="148" customFormat="1" ht="18.75" customHeight="1" x14ac:dyDescent="0.2">
      <c r="A13" s="67">
        <v>6</v>
      </c>
      <c r="B13" s="69" t="s">
        <v>2594</v>
      </c>
      <c r="C13" s="69" t="s">
        <v>2595</v>
      </c>
      <c r="D13" s="71" t="s">
        <v>2596</v>
      </c>
      <c r="E13" s="67" t="s">
        <v>776</v>
      </c>
      <c r="F13" s="68">
        <v>3.21</v>
      </c>
      <c r="G13" s="67" t="s">
        <v>34</v>
      </c>
      <c r="H13" s="71" t="s">
        <v>30</v>
      </c>
      <c r="I13" s="71" t="s">
        <v>31</v>
      </c>
      <c r="J13" s="71" t="s">
        <v>33</v>
      </c>
      <c r="K13" s="70">
        <v>9300000</v>
      </c>
      <c r="L13" s="124" t="s">
        <v>2597</v>
      </c>
      <c r="M13" s="21"/>
    </row>
    <row r="14" spans="1:13" s="148" customFormat="1" ht="18.75" customHeight="1" x14ac:dyDescent="0.2">
      <c r="A14" s="67">
        <v>7</v>
      </c>
      <c r="B14" s="69" t="s">
        <v>2598</v>
      </c>
      <c r="C14" s="69" t="s">
        <v>2599</v>
      </c>
      <c r="D14" s="71" t="s">
        <v>2600</v>
      </c>
      <c r="E14" s="67" t="s">
        <v>772</v>
      </c>
      <c r="F14" s="68">
        <v>3.18</v>
      </c>
      <c r="G14" s="67" t="s">
        <v>34</v>
      </c>
      <c r="H14" s="71" t="s">
        <v>33</v>
      </c>
      <c r="I14" s="71" t="s">
        <v>31</v>
      </c>
      <c r="J14" s="71" t="s">
        <v>33</v>
      </c>
      <c r="K14" s="70">
        <v>9300000</v>
      </c>
      <c r="L14" s="124" t="s">
        <v>2601</v>
      </c>
      <c r="M14" s="21"/>
    </row>
    <row r="15" spans="1:13" s="148" customFormat="1" ht="18.75" customHeight="1" x14ac:dyDescent="0.2">
      <c r="A15" s="67">
        <v>8</v>
      </c>
      <c r="B15" s="69" t="s">
        <v>2602</v>
      </c>
      <c r="C15" s="69" t="s">
        <v>2603</v>
      </c>
      <c r="D15" s="71" t="s">
        <v>838</v>
      </c>
      <c r="E15" s="67" t="s">
        <v>763</v>
      </c>
      <c r="F15" s="68">
        <v>3.1</v>
      </c>
      <c r="G15" s="67" t="s">
        <v>34</v>
      </c>
      <c r="H15" s="71" t="s">
        <v>33</v>
      </c>
      <c r="I15" s="71" t="s">
        <v>31</v>
      </c>
      <c r="J15" s="71" t="s">
        <v>33</v>
      </c>
      <c r="K15" s="70">
        <v>9300000</v>
      </c>
      <c r="L15" s="124" t="s">
        <v>2604</v>
      </c>
      <c r="M15" s="21"/>
    </row>
    <row r="16" spans="1:13" ht="18.75" customHeight="1" x14ac:dyDescent="0.2">
      <c r="A16" s="67">
        <v>9</v>
      </c>
      <c r="B16" s="69" t="s">
        <v>783</v>
      </c>
      <c r="C16" s="69" t="s">
        <v>784</v>
      </c>
      <c r="D16" s="71" t="s">
        <v>785</v>
      </c>
      <c r="E16" s="67" t="s">
        <v>786</v>
      </c>
      <c r="F16" s="68">
        <v>3.81</v>
      </c>
      <c r="G16" s="67" t="s">
        <v>34</v>
      </c>
      <c r="H16" s="71" t="s">
        <v>32</v>
      </c>
      <c r="I16" s="71" t="s">
        <v>31</v>
      </c>
      <c r="J16" s="71" t="s">
        <v>30</v>
      </c>
      <c r="K16" s="70">
        <v>10230000</v>
      </c>
      <c r="L16" s="124" t="s">
        <v>787</v>
      </c>
      <c r="M16" s="18"/>
    </row>
    <row r="17" spans="1:13" ht="18.75" customHeight="1" x14ac:dyDescent="0.2">
      <c r="A17" s="67">
        <v>10</v>
      </c>
      <c r="B17" s="69" t="s">
        <v>790</v>
      </c>
      <c r="C17" s="69" t="s">
        <v>791</v>
      </c>
      <c r="D17" s="71" t="s">
        <v>792</v>
      </c>
      <c r="E17" s="67" t="s">
        <v>789</v>
      </c>
      <c r="F17" s="68">
        <v>3.44</v>
      </c>
      <c r="G17" s="67" t="s">
        <v>34</v>
      </c>
      <c r="H17" s="71" t="s">
        <v>30</v>
      </c>
      <c r="I17" s="71" t="s">
        <v>31</v>
      </c>
      <c r="J17" s="71" t="s">
        <v>30</v>
      </c>
      <c r="K17" s="70">
        <v>10230000</v>
      </c>
      <c r="L17" s="124" t="s">
        <v>793</v>
      </c>
      <c r="M17" s="18"/>
    </row>
    <row r="18" spans="1:13" ht="18.75" customHeight="1" x14ac:dyDescent="0.2">
      <c r="A18" s="67">
        <v>11</v>
      </c>
      <c r="B18" s="69" t="s">
        <v>778</v>
      </c>
      <c r="C18" s="69" t="s">
        <v>779</v>
      </c>
      <c r="D18" s="71" t="s">
        <v>780</v>
      </c>
      <c r="E18" s="67" t="s">
        <v>781</v>
      </c>
      <c r="F18" s="68">
        <v>3.35</v>
      </c>
      <c r="G18" s="67" t="s">
        <v>32</v>
      </c>
      <c r="H18" s="71" t="s">
        <v>30</v>
      </c>
      <c r="I18" s="71" t="s">
        <v>31</v>
      </c>
      <c r="J18" s="71" t="s">
        <v>33</v>
      </c>
      <c r="K18" s="70">
        <v>9300000</v>
      </c>
      <c r="L18" s="124" t="s">
        <v>782</v>
      </c>
      <c r="M18" s="18"/>
    </row>
    <row r="19" spans="1:13" ht="18.75" customHeight="1" x14ac:dyDescent="0.2">
      <c r="A19" s="67">
        <v>12</v>
      </c>
      <c r="B19" s="69" t="s">
        <v>2605</v>
      </c>
      <c r="C19" s="69" t="s">
        <v>2606</v>
      </c>
      <c r="D19" s="71" t="s">
        <v>681</v>
      </c>
      <c r="E19" s="67" t="s">
        <v>781</v>
      </c>
      <c r="F19" s="68">
        <v>3.26</v>
      </c>
      <c r="G19" s="67" t="s">
        <v>34</v>
      </c>
      <c r="H19" s="71" t="s">
        <v>30</v>
      </c>
      <c r="I19" s="71" t="s">
        <v>31</v>
      </c>
      <c r="J19" s="71" t="s">
        <v>33</v>
      </c>
      <c r="K19" s="70">
        <v>9300000</v>
      </c>
      <c r="L19" s="124" t="s">
        <v>2607</v>
      </c>
      <c r="M19" s="18"/>
    </row>
    <row r="20" spans="1:13" ht="18.75" customHeight="1" x14ac:dyDescent="0.2">
      <c r="A20" s="67">
        <v>13</v>
      </c>
      <c r="B20" s="69" t="s">
        <v>2608</v>
      </c>
      <c r="C20" s="69" t="s">
        <v>2609</v>
      </c>
      <c r="D20" s="71" t="s">
        <v>897</v>
      </c>
      <c r="E20" s="67" t="s">
        <v>797</v>
      </c>
      <c r="F20" s="68">
        <v>3.25</v>
      </c>
      <c r="G20" s="67" t="s">
        <v>34</v>
      </c>
      <c r="H20" s="71" t="s">
        <v>30</v>
      </c>
      <c r="I20" s="71" t="s">
        <v>31</v>
      </c>
      <c r="J20" s="71" t="s">
        <v>33</v>
      </c>
      <c r="K20" s="70">
        <v>9300000</v>
      </c>
      <c r="L20" s="124" t="s">
        <v>2610</v>
      </c>
      <c r="M20" s="18"/>
    </row>
    <row r="21" spans="1:13" ht="18.75" customHeight="1" x14ac:dyDescent="0.2">
      <c r="A21" s="67">
        <v>14</v>
      </c>
      <c r="B21" s="69" t="s">
        <v>2611</v>
      </c>
      <c r="C21" s="69" t="s">
        <v>2612</v>
      </c>
      <c r="D21" s="71" t="s">
        <v>567</v>
      </c>
      <c r="E21" s="67" t="s">
        <v>789</v>
      </c>
      <c r="F21" s="68">
        <v>3.24</v>
      </c>
      <c r="G21" s="67" t="s">
        <v>34</v>
      </c>
      <c r="H21" s="71" t="s">
        <v>30</v>
      </c>
      <c r="I21" s="71" t="s">
        <v>31</v>
      </c>
      <c r="J21" s="71" t="s">
        <v>33</v>
      </c>
      <c r="K21" s="70">
        <v>9300000</v>
      </c>
      <c r="L21" s="124" t="s">
        <v>2613</v>
      </c>
      <c r="M21" s="18"/>
    </row>
    <row r="22" spans="1:13" x14ac:dyDescent="0.2">
      <c r="A22" s="67">
        <v>15</v>
      </c>
      <c r="B22" s="69" t="s">
        <v>794</v>
      </c>
      <c r="C22" s="69" t="s">
        <v>795</v>
      </c>
      <c r="D22" s="71" t="s">
        <v>796</v>
      </c>
      <c r="E22" s="67" t="s">
        <v>797</v>
      </c>
      <c r="F22" s="68">
        <v>3.23</v>
      </c>
      <c r="G22" s="67" t="s">
        <v>34</v>
      </c>
      <c r="H22" s="71" t="s">
        <v>30</v>
      </c>
      <c r="I22" s="71" t="s">
        <v>31</v>
      </c>
      <c r="J22" s="71" t="s">
        <v>33</v>
      </c>
      <c r="K22" s="70">
        <v>9300000</v>
      </c>
      <c r="L22" s="124" t="s">
        <v>798</v>
      </c>
      <c r="M22" s="95"/>
    </row>
    <row r="23" spans="1:13" ht="18.75" customHeight="1" x14ac:dyDescent="0.2">
      <c r="A23" s="67">
        <v>16</v>
      </c>
      <c r="B23" s="69" t="s">
        <v>2614</v>
      </c>
      <c r="C23" s="69" t="s">
        <v>2615</v>
      </c>
      <c r="D23" s="71" t="s">
        <v>2368</v>
      </c>
      <c r="E23" s="67" t="s">
        <v>797</v>
      </c>
      <c r="F23" s="68">
        <v>3.22</v>
      </c>
      <c r="G23" s="67" t="s">
        <v>34</v>
      </c>
      <c r="H23" s="71" t="s">
        <v>30</v>
      </c>
      <c r="I23" s="71" t="s">
        <v>31</v>
      </c>
      <c r="J23" s="71" t="s">
        <v>33</v>
      </c>
      <c r="K23" s="70">
        <v>9300000</v>
      </c>
      <c r="L23" s="124" t="s">
        <v>2616</v>
      </c>
      <c r="M23" s="18"/>
    </row>
    <row r="24" spans="1:13" ht="18.75" customHeight="1" x14ac:dyDescent="0.2">
      <c r="A24" s="67">
        <v>17</v>
      </c>
      <c r="B24" s="69" t="s">
        <v>954</v>
      </c>
      <c r="C24" s="69" t="s">
        <v>955</v>
      </c>
      <c r="D24" s="71" t="s">
        <v>909</v>
      </c>
      <c r="E24" s="67" t="s">
        <v>2617</v>
      </c>
      <c r="F24" s="68">
        <v>3.79</v>
      </c>
      <c r="G24" s="67" t="s">
        <v>34</v>
      </c>
      <c r="H24" s="71" t="s">
        <v>32</v>
      </c>
      <c r="I24" s="71" t="s">
        <v>31</v>
      </c>
      <c r="J24" s="71" t="s">
        <v>30</v>
      </c>
      <c r="K24" s="70">
        <v>10340000</v>
      </c>
      <c r="L24" s="124" t="s">
        <v>2618</v>
      </c>
      <c r="M24" s="18"/>
    </row>
    <row r="25" spans="1:13" ht="18.75" customHeight="1" x14ac:dyDescent="0.2">
      <c r="A25" s="67">
        <v>18</v>
      </c>
      <c r="B25" s="69" t="s">
        <v>2619</v>
      </c>
      <c r="C25" s="69" t="s">
        <v>2620</v>
      </c>
      <c r="D25" s="71" t="s">
        <v>962</v>
      </c>
      <c r="E25" s="67" t="s">
        <v>2621</v>
      </c>
      <c r="F25" s="68">
        <v>3.74</v>
      </c>
      <c r="G25" s="67" t="s">
        <v>34</v>
      </c>
      <c r="H25" s="71" t="s">
        <v>32</v>
      </c>
      <c r="I25" s="71" t="s">
        <v>31</v>
      </c>
      <c r="J25" s="71" t="s">
        <v>33</v>
      </c>
      <c r="K25" s="70">
        <v>9400000</v>
      </c>
      <c r="L25" s="124" t="s">
        <v>2622</v>
      </c>
      <c r="M25" s="18"/>
    </row>
    <row r="26" spans="1:13" ht="18.75" customHeight="1" x14ac:dyDescent="0.2">
      <c r="A26" s="67">
        <v>19</v>
      </c>
      <c r="B26" s="69" t="s">
        <v>950</v>
      </c>
      <c r="C26" s="69" t="s">
        <v>911</v>
      </c>
      <c r="D26" s="71" t="s">
        <v>951</v>
      </c>
      <c r="E26" s="67" t="s">
        <v>2623</v>
      </c>
      <c r="F26" s="68">
        <v>3.62</v>
      </c>
      <c r="G26" s="67" t="s">
        <v>32</v>
      </c>
      <c r="H26" s="71" t="s">
        <v>32</v>
      </c>
      <c r="I26" s="71" t="s">
        <v>31</v>
      </c>
      <c r="J26" s="71" t="s">
        <v>32</v>
      </c>
      <c r="K26" s="70">
        <v>11280000</v>
      </c>
      <c r="L26" s="124" t="s">
        <v>2624</v>
      </c>
      <c r="M26" s="18"/>
    </row>
    <row r="27" spans="1:13" ht="18.75" customHeight="1" x14ac:dyDescent="0.2">
      <c r="A27" s="67">
        <v>20</v>
      </c>
      <c r="B27" s="69" t="s">
        <v>2625</v>
      </c>
      <c r="C27" s="69" t="s">
        <v>2626</v>
      </c>
      <c r="D27" s="71" t="s">
        <v>411</v>
      </c>
      <c r="E27" s="67" t="s">
        <v>2627</v>
      </c>
      <c r="F27" s="68">
        <v>3.59</v>
      </c>
      <c r="G27" s="67" t="s">
        <v>34</v>
      </c>
      <c r="H27" s="71" t="s">
        <v>30</v>
      </c>
      <c r="I27" s="71" t="s">
        <v>31</v>
      </c>
      <c r="J27" s="71" t="s">
        <v>33</v>
      </c>
      <c r="K27" s="70">
        <v>9400000</v>
      </c>
      <c r="L27" s="124" t="s">
        <v>2628</v>
      </c>
      <c r="M27" s="18"/>
    </row>
    <row r="28" spans="1:13" ht="18.75" customHeight="1" x14ac:dyDescent="0.2">
      <c r="A28" s="67">
        <v>21</v>
      </c>
      <c r="B28" s="69" t="s">
        <v>2629</v>
      </c>
      <c r="C28" s="69" t="s">
        <v>2630</v>
      </c>
      <c r="D28" s="71" t="s">
        <v>2051</v>
      </c>
      <c r="E28" s="67" t="s">
        <v>2627</v>
      </c>
      <c r="F28" s="68">
        <v>3.54</v>
      </c>
      <c r="G28" s="67" t="s">
        <v>34</v>
      </c>
      <c r="H28" s="71" t="s">
        <v>30</v>
      </c>
      <c r="I28" s="71" t="s">
        <v>31</v>
      </c>
      <c r="J28" s="71" t="s">
        <v>33</v>
      </c>
      <c r="K28" s="70">
        <v>9400000</v>
      </c>
      <c r="L28" s="124" t="s">
        <v>2631</v>
      </c>
      <c r="M28" s="18"/>
    </row>
    <row r="29" spans="1:13" ht="18.75" customHeight="1" x14ac:dyDescent="0.2">
      <c r="A29" s="67">
        <v>22</v>
      </c>
      <c r="B29" s="69" t="s">
        <v>2632</v>
      </c>
      <c r="C29" s="69" t="s">
        <v>2633</v>
      </c>
      <c r="D29" s="71" t="s">
        <v>965</v>
      </c>
      <c r="E29" s="67" t="s">
        <v>2617</v>
      </c>
      <c r="F29" s="68">
        <v>3.53</v>
      </c>
      <c r="G29" s="67" t="s">
        <v>34</v>
      </c>
      <c r="H29" s="71" t="s">
        <v>30</v>
      </c>
      <c r="I29" s="71" t="s">
        <v>31</v>
      </c>
      <c r="J29" s="71" t="s">
        <v>33</v>
      </c>
      <c r="K29" s="70">
        <v>9400000</v>
      </c>
      <c r="L29" s="124" t="s">
        <v>2634</v>
      </c>
      <c r="M29" s="18"/>
    </row>
    <row r="30" spans="1:13" ht="18.75" customHeight="1" x14ac:dyDescent="0.2">
      <c r="A30" s="67">
        <v>23</v>
      </c>
      <c r="B30" s="69" t="s">
        <v>2635</v>
      </c>
      <c r="C30" s="69" t="s">
        <v>2636</v>
      </c>
      <c r="D30" s="71" t="s">
        <v>2637</v>
      </c>
      <c r="E30" s="67" t="s">
        <v>2623</v>
      </c>
      <c r="F30" s="68">
        <v>3.51</v>
      </c>
      <c r="G30" s="67" t="s">
        <v>34</v>
      </c>
      <c r="H30" s="71" t="s">
        <v>30</v>
      </c>
      <c r="I30" s="71" t="s">
        <v>31</v>
      </c>
      <c r="J30" s="71" t="s">
        <v>33</v>
      </c>
      <c r="K30" s="70">
        <v>9400000</v>
      </c>
      <c r="L30" s="124" t="s">
        <v>2638</v>
      </c>
      <c r="M30" s="18"/>
    </row>
    <row r="31" spans="1:13" ht="18.75" customHeight="1" x14ac:dyDescent="0.2">
      <c r="A31" s="67">
        <v>24</v>
      </c>
      <c r="B31" s="69" t="s">
        <v>2639</v>
      </c>
      <c r="C31" s="69" t="s">
        <v>2640</v>
      </c>
      <c r="D31" s="71" t="s">
        <v>690</v>
      </c>
      <c r="E31" s="67" t="s">
        <v>2627</v>
      </c>
      <c r="F31" s="68">
        <v>3.44</v>
      </c>
      <c r="G31" s="67" t="s">
        <v>34</v>
      </c>
      <c r="H31" s="71" t="s">
        <v>30</v>
      </c>
      <c r="I31" s="71" t="s">
        <v>31</v>
      </c>
      <c r="J31" s="71" t="s">
        <v>33</v>
      </c>
      <c r="K31" s="70">
        <v>9400000</v>
      </c>
      <c r="L31" s="124" t="s">
        <v>2641</v>
      </c>
      <c r="M31" s="18"/>
    </row>
    <row r="32" spans="1:13" ht="18.75" customHeight="1" x14ac:dyDescent="0.2">
      <c r="A32" s="67">
        <v>25</v>
      </c>
      <c r="B32" s="69" t="s">
        <v>2642</v>
      </c>
      <c r="C32" s="69" t="s">
        <v>2643</v>
      </c>
      <c r="D32" s="71" t="s">
        <v>2644</v>
      </c>
      <c r="E32" s="67" t="s">
        <v>2627</v>
      </c>
      <c r="F32" s="68">
        <v>3.44</v>
      </c>
      <c r="G32" s="67" t="s">
        <v>34</v>
      </c>
      <c r="H32" s="71" t="s">
        <v>30</v>
      </c>
      <c r="I32" s="71" t="s">
        <v>31</v>
      </c>
      <c r="J32" s="71" t="s">
        <v>33</v>
      </c>
      <c r="K32" s="70">
        <v>9400000</v>
      </c>
      <c r="L32" s="124" t="s">
        <v>2645</v>
      </c>
      <c r="M32" s="18"/>
    </row>
    <row r="33" spans="1:13" s="11" customFormat="1" ht="18.75" customHeight="1" x14ac:dyDescent="0.2">
      <c r="A33" s="265" t="s">
        <v>12</v>
      </c>
      <c r="B33" s="265"/>
      <c r="C33" s="265"/>
      <c r="D33" s="265"/>
      <c r="E33" s="265"/>
      <c r="F33" s="265"/>
      <c r="G33" s="265"/>
      <c r="H33" s="265"/>
      <c r="I33" s="265"/>
      <c r="J33" s="230"/>
      <c r="K33" s="73">
        <f>SUM(K8:K32)</f>
        <v>239940000</v>
      </c>
      <c r="L33" s="60"/>
      <c r="M33" s="85"/>
    </row>
    <row r="34" spans="1:13" s="11" customFormat="1" ht="13.5" customHeight="1" x14ac:dyDescent="0.2">
      <c r="A34" s="40"/>
      <c r="B34" s="41"/>
      <c r="C34" s="42"/>
      <c r="D34" s="43"/>
      <c r="E34" s="41"/>
      <c r="F34" s="44"/>
      <c r="G34" s="41"/>
      <c r="H34" s="41"/>
      <c r="I34" s="45"/>
      <c r="J34" s="45"/>
      <c r="K34" s="15"/>
      <c r="L34" s="61"/>
    </row>
    <row r="35" spans="1:13" s="38" customFormat="1" ht="14.1" customHeight="1" x14ac:dyDescent="0.2">
      <c r="A35" s="148"/>
      <c r="B35" s="272" t="s">
        <v>3177</v>
      </c>
      <c r="C35" s="272"/>
      <c r="D35" s="272"/>
      <c r="E35" s="272"/>
      <c r="F35" s="272"/>
      <c r="G35" s="272"/>
      <c r="H35" s="272"/>
      <c r="I35" s="272"/>
      <c r="J35" s="272"/>
      <c r="K35" s="272"/>
      <c r="L35" s="162"/>
    </row>
    <row r="36" spans="1:13" s="38" customFormat="1" ht="14.1" customHeight="1" x14ac:dyDescent="0.2">
      <c r="A36" s="148"/>
      <c r="B36" s="148"/>
      <c r="C36" s="37"/>
      <c r="D36" s="148"/>
      <c r="E36" s="148"/>
      <c r="F36" s="146"/>
      <c r="G36" s="148"/>
      <c r="H36" s="148"/>
      <c r="I36" s="148"/>
      <c r="J36" s="231"/>
      <c r="K36" s="36"/>
      <c r="L36" s="162"/>
    </row>
    <row r="37" spans="1:13" s="38" customFormat="1" ht="14.1" customHeight="1" x14ac:dyDescent="0.2">
      <c r="A37" s="148"/>
      <c r="B37" s="148"/>
      <c r="C37" s="37"/>
      <c r="D37" s="148"/>
      <c r="E37" s="148"/>
      <c r="F37" s="146"/>
      <c r="G37" s="148"/>
      <c r="H37" s="268" t="s">
        <v>1031</v>
      </c>
      <c r="I37" s="268"/>
      <c r="J37" s="268"/>
      <c r="K37" s="268"/>
      <c r="L37" s="268"/>
      <c r="M37" s="268"/>
    </row>
    <row r="38" spans="1:13" x14ac:dyDescent="0.2">
      <c r="A38" s="267" t="s">
        <v>15</v>
      </c>
      <c r="B38" s="267"/>
      <c r="C38" s="267"/>
      <c r="D38" s="267" t="s">
        <v>16</v>
      </c>
      <c r="E38" s="267"/>
      <c r="F38" s="267"/>
      <c r="G38" s="267"/>
      <c r="H38" s="267" t="s">
        <v>29</v>
      </c>
      <c r="I38" s="267"/>
      <c r="J38" s="267"/>
      <c r="K38" s="267"/>
      <c r="L38" s="267"/>
      <c r="M38" s="267"/>
    </row>
  </sheetData>
  <sheetProtection algorithmName="SHA-512" hashValue="lq/W/Pf5/zs23z4lYtt3MQ27CLLfnf+5c5V5Qv+uc1x9B/AuJs6SFfBfO/2Nk0JdU1yKMqu+5e09LxDuTrdgTg==" saltValue="Wv6S5vE42QhW113kK92I9g==" spinCount="100000" sheet="1" objects="1" scenarios="1"/>
  <customSheetViews>
    <customSheetView guid="{48EB53F0-664A-4A33-97D1-31532C3A7561}" topLeftCell="A19">
      <selection activeCell="A24" sqref="A24:IV24"/>
      <pageMargins left="0.25" right="0.25" top="0.75" bottom="0.75" header="0.3" footer="0.3"/>
      <printOptions horizontalCentered="1"/>
      <pageSetup paperSize="9" orientation="landscape" r:id="rId1"/>
      <headerFooter alignWithMargins="0"/>
    </customSheetView>
  </customSheetViews>
  <mergeCells count="10">
    <mergeCell ref="H37:M37"/>
    <mergeCell ref="H38:M38"/>
    <mergeCell ref="A38:C38"/>
    <mergeCell ref="D38:G38"/>
    <mergeCell ref="A1:C1"/>
    <mergeCell ref="A2:C2"/>
    <mergeCell ref="A4:L4"/>
    <mergeCell ref="A5:L5"/>
    <mergeCell ref="A33:I33"/>
    <mergeCell ref="B35:K35"/>
  </mergeCells>
  <printOptions horizontalCentered="1"/>
  <pageMargins left="0" right="0" top="0" bottom="0" header="0.3" footer="0.3"/>
  <pageSetup paperSize="9" scale="85" orientation="landscape" r:id="rId2"/>
  <headerFooter alignWithMargins="0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2"/>
  <sheetViews>
    <sheetView topLeftCell="A10" zoomScaleNormal="100" workbookViewId="0">
      <selection activeCell="K27" sqref="K27:K36"/>
    </sheetView>
  </sheetViews>
  <sheetFormatPr defaultRowHeight="15.75" x14ac:dyDescent="0.2"/>
  <cols>
    <col min="1" max="1" width="4.5703125" style="148" customWidth="1"/>
    <col min="2" max="2" width="13.5703125" style="148" customWidth="1"/>
    <col min="3" max="3" width="23.42578125" style="37" customWidth="1"/>
    <col min="4" max="4" width="13" style="148" customWidth="1"/>
    <col min="5" max="5" width="8.5703125" style="148" customWidth="1"/>
    <col min="6" max="6" width="10" style="49" customWidth="1"/>
    <col min="7" max="7" width="10" style="148" customWidth="1"/>
    <col min="8" max="8" width="9.7109375" style="148" customWidth="1"/>
    <col min="9" max="9" width="5.140625" style="148" customWidth="1"/>
    <col min="10" max="10" width="10" style="148" hidden="1" customWidth="1"/>
    <col min="11" max="11" width="14.42578125" style="36" customWidth="1"/>
    <col min="12" max="12" width="19.28515625" style="148" customWidth="1"/>
    <col min="13" max="13" width="29" style="37" customWidth="1"/>
    <col min="14" max="14" width="43.85546875" style="37" customWidth="1"/>
    <col min="15" max="16384" width="9.140625" style="37"/>
  </cols>
  <sheetData>
    <row r="1" spans="1:13" x14ac:dyDescent="0.2">
      <c r="A1" s="261" t="s">
        <v>8</v>
      </c>
      <c r="B1" s="261"/>
      <c r="C1" s="261"/>
    </row>
    <row r="2" spans="1:13" x14ac:dyDescent="0.2">
      <c r="A2" s="262" t="s">
        <v>7</v>
      </c>
      <c r="B2" s="262"/>
      <c r="C2" s="262"/>
    </row>
    <row r="3" spans="1:13" ht="9" customHeight="1" x14ac:dyDescent="0.2">
      <c r="A3" s="146"/>
    </row>
    <row r="4" spans="1:13" ht="9" customHeight="1" x14ac:dyDescent="0.2">
      <c r="A4" s="146"/>
    </row>
    <row r="5" spans="1:13" x14ac:dyDescent="0.2">
      <c r="A5" s="263" t="s">
        <v>1030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3" x14ac:dyDescent="0.2">
      <c r="A6" s="263" t="s">
        <v>1052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spans="1:13" x14ac:dyDescent="0.2">
      <c r="H7" s="39"/>
    </row>
    <row r="8" spans="1:13" ht="20.25" customHeight="1" x14ac:dyDescent="0.2">
      <c r="A8" s="147" t="s">
        <v>6</v>
      </c>
      <c r="B8" s="147" t="s">
        <v>0</v>
      </c>
      <c r="C8" s="147" t="s">
        <v>4</v>
      </c>
      <c r="D8" s="147" t="s">
        <v>3</v>
      </c>
      <c r="E8" s="147" t="s">
        <v>5</v>
      </c>
      <c r="F8" s="46" t="s">
        <v>9</v>
      </c>
      <c r="G8" s="147" t="s">
        <v>10</v>
      </c>
      <c r="H8" s="147" t="s">
        <v>2</v>
      </c>
      <c r="I8" s="147" t="s">
        <v>1</v>
      </c>
      <c r="J8" s="147" t="s">
        <v>37</v>
      </c>
      <c r="K8" s="17" t="s">
        <v>11</v>
      </c>
      <c r="L8" s="147" t="s">
        <v>14</v>
      </c>
      <c r="M8" s="147" t="s">
        <v>132</v>
      </c>
    </row>
    <row r="9" spans="1:13" ht="15.75" customHeight="1" x14ac:dyDescent="0.2">
      <c r="A9" s="67" t="s">
        <v>41</v>
      </c>
      <c r="B9" s="172" t="s">
        <v>801</v>
      </c>
      <c r="C9" s="173" t="s">
        <v>802</v>
      </c>
      <c r="D9" s="172" t="s">
        <v>803</v>
      </c>
      <c r="E9" s="163" t="s">
        <v>804</v>
      </c>
      <c r="F9" s="165">
        <v>3.25</v>
      </c>
      <c r="G9" s="163" t="s">
        <v>32</v>
      </c>
      <c r="H9" s="172" t="s">
        <v>30</v>
      </c>
      <c r="I9" s="172" t="s">
        <v>31</v>
      </c>
      <c r="J9" s="172" t="s">
        <v>30</v>
      </c>
      <c r="K9" s="175">
        <v>10230000</v>
      </c>
      <c r="L9" s="172" t="s">
        <v>805</v>
      </c>
      <c r="M9" s="18"/>
    </row>
    <row r="10" spans="1:13" ht="15.75" customHeight="1" x14ac:dyDescent="0.2">
      <c r="A10" s="67" t="s">
        <v>42</v>
      </c>
      <c r="B10" s="172" t="s">
        <v>2665</v>
      </c>
      <c r="C10" s="173" t="s">
        <v>2666</v>
      </c>
      <c r="D10" s="172" t="s">
        <v>2667</v>
      </c>
      <c r="E10" s="163" t="s">
        <v>804</v>
      </c>
      <c r="F10" s="165">
        <v>3.25</v>
      </c>
      <c r="G10" s="163" t="s">
        <v>34</v>
      </c>
      <c r="H10" s="172" t="s">
        <v>30</v>
      </c>
      <c r="I10" s="172" t="s">
        <v>31</v>
      </c>
      <c r="J10" s="172" t="s">
        <v>30</v>
      </c>
      <c r="K10" s="175">
        <v>10230000</v>
      </c>
      <c r="L10" s="172" t="s">
        <v>2668</v>
      </c>
      <c r="M10" s="18"/>
    </row>
    <row r="11" spans="1:13" ht="15.75" customHeight="1" x14ac:dyDescent="0.2">
      <c r="A11" s="67" t="s">
        <v>43</v>
      </c>
      <c r="B11" s="172" t="s">
        <v>2669</v>
      </c>
      <c r="C11" s="173" t="s">
        <v>2670</v>
      </c>
      <c r="D11" s="172" t="s">
        <v>2671</v>
      </c>
      <c r="E11" s="163" t="s">
        <v>806</v>
      </c>
      <c r="F11" s="165">
        <v>3.13</v>
      </c>
      <c r="G11" s="163" t="s">
        <v>34</v>
      </c>
      <c r="H11" s="172" t="s">
        <v>33</v>
      </c>
      <c r="I11" s="172" t="s">
        <v>31</v>
      </c>
      <c r="J11" s="172" t="s">
        <v>33</v>
      </c>
      <c r="K11" s="175">
        <v>9300000</v>
      </c>
      <c r="L11" s="172" t="s">
        <v>2672</v>
      </c>
      <c r="M11" s="18"/>
    </row>
    <row r="12" spans="1:13" ht="15.75" customHeight="1" x14ac:dyDescent="0.2">
      <c r="A12" s="67" t="s">
        <v>44</v>
      </c>
      <c r="B12" s="172" t="s">
        <v>2673</v>
      </c>
      <c r="C12" s="173" t="s">
        <v>2674</v>
      </c>
      <c r="D12" s="172" t="s">
        <v>990</v>
      </c>
      <c r="E12" s="163" t="s">
        <v>808</v>
      </c>
      <c r="F12" s="165">
        <v>3</v>
      </c>
      <c r="G12" s="163" t="s">
        <v>34</v>
      </c>
      <c r="H12" s="172" t="s">
        <v>33</v>
      </c>
      <c r="I12" s="172" t="s">
        <v>31</v>
      </c>
      <c r="J12" s="172" t="s">
        <v>33</v>
      </c>
      <c r="K12" s="175">
        <v>9300000</v>
      </c>
      <c r="L12" s="172" t="s">
        <v>2675</v>
      </c>
      <c r="M12" s="18"/>
    </row>
    <row r="13" spans="1:13" ht="15.75" customHeight="1" x14ac:dyDescent="0.2">
      <c r="A13" s="67" t="s">
        <v>45</v>
      </c>
      <c r="B13" s="172" t="s">
        <v>2676</v>
      </c>
      <c r="C13" s="173" t="s">
        <v>2677</v>
      </c>
      <c r="D13" s="172" t="s">
        <v>1537</v>
      </c>
      <c r="E13" s="163" t="s">
        <v>804</v>
      </c>
      <c r="F13" s="165">
        <v>3</v>
      </c>
      <c r="G13" s="163" t="s">
        <v>34</v>
      </c>
      <c r="H13" s="172" t="s">
        <v>33</v>
      </c>
      <c r="I13" s="172" t="s">
        <v>31</v>
      </c>
      <c r="J13" s="172" t="s">
        <v>33</v>
      </c>
      <c r="K13" s="175">
        <v>9300000</v>
      </c>
      <c r="L13" s="172" t="s">
        <v>2678</v>
      </c>
      <c r="M13" s="18"/>
    </row>
    <row r="14" spans="1:13" ht="15.75" customHeight="1" x14ac:dyDescent="0.2">
      <c r="A14" s="67" t="s">
        <v>46</v>
      </c>
      <c r="B14" s="172" t="s">
        <v>2679</v>
      </c>
      <c r="C14" s="173" t="s">
        <v>2680</v>
      </c>
      <c r="D14" s="172" t="s">
        <v>610</v>
      </c>
      <c r="E14" s="163" t="s">
        <v>800</v>
      </c>
      <c r="F14" s="165">
        <v>3</v>
      </c>
      <c r="G14" s="163" t="s">
        <v>34</v>
      </c>
      <c r="H14" s="172" t="s">
        <v>33</v>
      </c>
      <c r="I14" s="172" t="s">
        <v>31</v>
      </c>
      <c r="J14" s="172" t="s">
        <v>33</v>
      </c>
      <c r="K14" s="175">
        <v>9300000</v>
      </c>
      <c r="L14" s="172" t="s">
        <v>2681</v>
      </c>
      <c r="M14" s="18"/>
    </row>
    <row r="15" spans="1:13" ht="15.75" customHeight="1" x14ac:dyDescent="0.2">
      <c r="A15" s="67" t="s">
        <v>47</v>
      </c>
      <c r="B15" s="172" t="s">
        <v>2682</v>
      </c>
      <c r="C15" s="173" t="s">
        <v>2683</v>
      </c>
      <c r="D15" s="172" t="s">
        <v>1855</v>
      </c>
      <c r="E15" s="163" t="s">
        <v>808</v>
      </c>
      <c r="F15" s="165">
        <v>3</v>
      </c>
      <c r="G15" s="163" t="s">
        <v>33</v>
      </c>
      <c r="H15" s="172" t="s">
        <v>33</v>
      </c>
      <c r="I15" s="172" t="s">
        <v>31</v>
      </c>
      <c r="J15" s="172" t="s">
        <v>33</v>
      </c>
      <c r="K15" s="175">
        <v>9300000</v>
      </c>
      <c r="L15" s="172" t="s">
        <v>2684</v>
      </c>
      <c r="M15" s="18"/>
    </row>
    <row r="16" spans="1:13" ht="15.75" customHeight="1" x14ac:dyDescent="0.2">
      <c r="A16" s="67" t="s">
        <v>48</v>
      </c>
      <c r="B16" s="172" t="s">
        <v>2685</v>
      </c>
      <c r="C16" s="173" t="s">
        <v>2686</v>
      </c>
      <c r="D16" s="172" t="s">
        <v>541</v>
      </c>
      <c r="E16" s="163" t="s">
        <v>804</v>
      </c>
      <c r="F16" s="165">
        <v>2.94</v>
      </c>
      <c r="G16" s="163" t="s">
        <v>34</v>
      </c>
      <c r="H16" s="172" t="s">
        <v>33</v>
      </c>
      <c r="I16" s="172" t="s">
        <v>31</v>
      </c>
      <c r="J16" s="172" t="s">
        <v>33</v>
      </c>
      <c r="K16" s="175">
        <v>9300000</v>
      </c>
      <c r="L16" s="172" t="s">
        <v>2687</v>
      </c>
      <c r="M16" s="18"/>
    </row>
    <row r="17" spans="1:13" ht="15.75" customHeight="1" x14ac:dyDescent="0.2">
      <c r="A17" s="67" t="s">
        <v>49</v>
      </c>
      <c r="B17" s="172" t="s">
        <v>821</v>
      </c>
      <c r="C17" s="173" t="s">
        <v>822</v>
      </c>
      <c r="D17" s="172" t="s">
        <v>823</v>
      </c>
      <c r="E17" s="163" t="s">
        <v>813</v>
      </c>
      <c r="F17" s="165">
        <v>3.53</v>
      </c>
      <c r="G17" s="163" t="s">
        <v>32</v>
      </c>
      <c r="H17" s="172" t="s">
        <v>30</v>
      </c>
      <c r="I17" s="172" t="s">
        <v>31</v>
      </c>
      <c r="J17" s="172" t="s">
        <v>30</v>
      </c>
      <c r="K17" s="175">
        <v>10230000</v>
      </c>
      <c r="L17" s="172" t="s">
        <v>824</v>
      </c>
      <c r="M17" s="18"/>
    </row>
    <row r="18" spans="1:13" x14ac:dyDescent="0.2">
      <c r="A18" s="67" t="s">
        <v>50</v>
      </c>
      <c r="B18" s="172" t="s">
        <v>2688</v>
      </c>
      <c r="C18" s="173" t="s">
        <v>2689</v>
      </c>
      <c r="D18" s="172" t="s">
        <v>205</v>
      </c>
      <c r="E18" s="163" t="s">
        <v>830</v>
      </c>
      <c r="F18" s="165">
        <v>3.33</v>
      </c>
      <c r="G18" s="163" t="s">
        <v>32</v>
      </c>
      <c r="H18" s="172" t="s">
        <v>30</v>
      </c>
      <c r="I18" s="172" t="s">
        <v>31</v>
      </c>
      <c r="J18" s="172" t="s">
        <v>30</v>
      </c>
      <c r="K18" s="175">
        <v>10230000</v>
      </c>
      <c r="L18" s="172" t="s">
        <v>2690</v>
      </c>
      <c r="M18" s="95"/>
    </row>
    <row r="19" spans="1:13" ht="15.75" customHeight="1" x14ac:dyDescent="0.2">
      <c r="A19" s="67" t="s">
        <v>51</v>
      </c>
      <c r="B19" s="172" t="s">
        <v>2691</v>
      </c>
      <c r="C19" s="173" t="s">
        <v>574</v>
      </c>
      <c r="D19" s="172" t="s">
        <v>1078</v>
      </c>
      <c r="E19" s="163" t="s">
        <v>813</v>
      </c>
      <c r="F19" s="165">
        <v>3.27</v>
      </c>
      <c r="G19" s="163" t="s">
        <v>34</v>
      </c>
      <c r="H19" s="172" t="s">
        <v>30</v>
      </c>
      <c r="I19" s="172" t="s">
        <v>31</v>
      </c>
      <c r="J19" s="172" t="s">
        <v>30</v>
      </c>
      <c r="K19" s="175">
        <v>10230000</v>
      </c>
      <c r="L19" s="172" t="s">
        <v>2692</v>
      </c>
      <c r="M19" s="18"/>
    </row>
    <row r="20" spans="1:13" ht="15.75" customHeight="1" x14ac:dyDescent="0.2">
      <c r="A20" s="67" t="s">
        <v>52</v>
      </c>
      <c r="B20" s="172" t="s">
        <v>811</v>
      </c>
      <c r="C20" s="173" t="s">
        <v>812</v>
      </c>
      <c r="D20" s="172" t="s">
        <v>561</v>
      </c>
      <c r="E20" s="163" t="s">
        <v>813</v>
      </c>
      <c r="F20" s="165">
        <v>3.22</v>
      </c>
      <c r="G20" s="163" t="s">
        <v>34</v>
      </c>
      <c r="H20" s="172" t="s">
        <v>30</v>
      </c>
      <c r="I20" s="172" t="s">
        <v>31</v>
      </c>
      <c r="J20" s="172" t="s">
        <v>33</v>
      </c>
      <c r="K20" s="175">
        <v>9300000</v>
      </c>
      <c r="L20" s="172" t="s">
        <v>814</v>
      </c>
      <c r="M20" s="18"/>
    </row>
    <row r="21" spans="1:13" ht="15.75" customHeight="1" x14ac:dyDescent="0.2">
      <c r="A21" s="67" t="s">
        <v>53</v>
      </c>
      <c r="B21" s="172" t="s">
        <v>2693</v>
      </c>
      <c r="C21" s="173" t="s">
        <v>2694</v>
      </c>
      <c r="D21" s="172" t="s">
        <v>165</v>
      </c>
      <c r="E21" s="163" t="s">
        <v>813</v>
      </c>
      <c r="F21" s="165">
        <v>3.22</v>
      </c>
      <c r="G21" s="163" t="s">
        <v>34</v>
      </c>
      <c r="H21" s="172" t="s">
        <v>30</v>
      </c>
      <c r="I21" s="172" t="s">
        <v>31</v>
      </c>
      <c r="J21" s="172" t="s">
        <v>33</v>
      </c>
      <c r="K21" s="175">
        <v>9300000</v>
      </c>
      <c r="L21" s="172" t="s">
        <v>2695</v>
      </c>
      <c r="M21" s="18"/>
    </row>
    <row r="22" spans="1:13" ht="15.75" customHeight="1" x14ac:dyDescent="0.2">
      <c r="A22" s="67" t="s">
        <v>54</v>
      </c>
      <c r="B22" s="172" t="s">
        <v>815</v>
      </c>
      <c r="C22" s="173" t="s">
        <v>816</v>
      </c>
      <c r="D22" s="172" t="s">
        <v>817</v>
      </c>
      <c r="E22" s="163" t="s">
        <v>818</v>
      </c>
      <c r="F22" s="165">
        <v>3.2</v>
      </c>
      <c r="G22" s="163" t="s">
        <v>32</v>
      </c>
      <c r="H22" s="172" t="s">
        <v>30</v>
      </c>
      <c r="I22" s="172" t="s">
        <v>31</v>
      </c>
      <c r="J22" s="172" t="s">
        <v>33</v>
      </c>
      <c r="K22" s="175">
        <v>9300000</v>
      </c>
      <c r="L22" s="172" t="s">
        <v>819</v>
      </c>
      <c r="M22" s="18"/>
    </row>
    <row r="23" spans="1:13" ht="15.75" customHeight="1" x14ac:dyDescent="0.2">
      <c r="A23" s="67" t="s">
        <v>55</v>
      </c>
      <c r="B23" s="172" t="s">
        <v>2696</v>
      </c>
      <c r="C23" s="173" t="s">
        <v>1684</v>
      </c>
      <c r="D23" s="172" t="s">
        <v>173</v>
      </c>
      <c r="E23" s="163" t="s">
        <v>830</v>
      </c>
      <c r="F23" s="165">
        <v>3.15</v>
      </c>
      <c r="G23" s="163" t="s">
        <v>34</v>
      </c>
      <c r="H23" s="172" t="s">
        <v>33</v>
      </c>
      <c r="I23" s="172" t="s">
        <v>31</v>
      </c>
      <c r="J23" s="172" t="s">
        <v>33</v>
      </c>
      <c r="K23" s="175">
        <v>9300000</v>
      </c>
      <c r="L23" s="172" t="s">
        <v>2697</v>
      </c>
      <c r="M23" s="18"/>
    </row>
    <row r="24" spans="1:13" ht="15.75" customHeight="1" x14ac:dyDescent="0.2">
      <c r="A24" s="67" t="s">
        <v>56</v>
      </c>
      <c r="B24" s="172" t="s">
        <v>2698</v>
      </c>
      <c r="C24" s="173" t="s">
        <v>2699</v>
      </c>
      <c r="D24" s="172" t="s">
        <v>2286</v>
      </c>
      <c r="E24" s="163" t="s">
        <v>818</v>
      </c>
      <c r="F24" s="165">
        <v>3.03</v>
      </c>
      <c r="G24" s="163" t="s">
        <v>32</v>
      </c>
      <c r="H24" s="172" t="s">
        <v>33</v>
      </c>
      <c r="I24" s="172" t="s">
        <v>31</v>
      </c>
      <c r="J24" s="172" t="s">
        <v>33</v>
      </c>
      <c r="K24" s="175">
        <v>9300000</v>
      </c>
      <c r="L24" s="172" t="s">
        <v>2700</v>
      </c>
      <c r="M24" s="18"/>
    </row>
    <row r="25" spans="1:13" ht="15.75" customHeight="1" x14ac:dyDescent="0.2">
      <c r="A25" s="67" t="s">
        <v>67</v>
      </c>
      <c r="B25" s="172" t="s">
        <v>2701</v>
      </c>
      <c r="C25" s="173" t="s">
        <v>2702</v>
      </c>
      <c r="D25" s="172" t="s">
        <v>2703</v>
      </c>
      <c r="E25" s="163" t="s">
        <v>829</v>
      </c>
      <c r="F25" s="165">
        <v>3.02</v>
      </c>
      <c r="G25" s="163" t="s">
        <v>34</v>
      </c>
      <c r="H25" s="172" t="s">
        <v>33</v>
      </c>
      <c r="I25" s="172" t="s">
        <v>31</v>
      </c>
      <c r="J25" s="172" t="s">
        <v>33</v>
      </c>
      <c r="K25" s="175">
        <v>9300000</v>
      </c>
      <c r="L25" s="172" t="s">
        <v>2704</v>
      </c>
      <c r="M25" s="18"/>
    </row>
    <row r="26" spans="1:13" ht="63" x14ac:dyDescent="0.2">
      <c r="A26" s="136" t="s">
        <v>69</v>
      </c>
      <c r="B26" s="211">
        <v>2006080085</v>
      </c>
      <c r="C26" s="212" t="s">
        <v>309</v>
      </c>
      <c r="D26" s="211" t="s">
        <v>863</v>
      </c>
      <c r="E26" s="209" t="s">
        <v>813</v>
      </c>
      <c r="F26" s="210">
        <v>3</v>
      </c>
      <c r="G26" s="209" t="s">
        <v>34</v>
      </c>
      <c r="H26" s="211" t="s">
        <v>33</v>
      </c>
      <c r="I26" s="211" t="s">
        <v>31</v>
      </c>
      <c r="J26" s="211" t="s">
        <v>33</v>
      </c>
      <c r="K26" s="213">
        <v>9300000</v>
      </c>
      <c r="L26" s="211"/>
      <c r="M26" s="208" t="s">
        <v>3101</v>
      </c>
    </row>
    <row r="27" spans="1:13" x14ac:dyDescent="0.2">
      <c r="A27" s="67" t="s">
        <v>74</v>
      </c>
      <c r="B27" s="172" t="s">
        <v>976</v>
      </c>
      <c r="C27" s="173" t="s">
        <v>977</v>
      </c>
      <c r="D27" s="172" t="s">
        <v>943</v>
      </c>
      <c r="E27" s="163" t="s">
        <v>2705</v>
      </c>
      <c r="F27" s="165">
        <v>3.42</v>
      </c>
      <c r="G27" s="163" t="s">
        <v>34</v>
      </c>
      <c r="H27" s="172" t="s">
        <v>30</v>
      </c>
      <c r="I27" s="172" t="s">
        <v>31</v>
      </c>
      <c r="J27" s="172" t="s">
        <v>30</v>
      </c>
      <c r="K27" s="175">
        <v>10230000</v>
      </c>
      <c r="L27" s="172" t="s">
        <v>2706</v>
      </c>
      <c r="M27" s="95"/>
    </row>
    <row r="28" spans="1:13" ht="15.75" customHeight="1" x14ac:dyDescent="0.2">
      <c r="A28" s="67" t="s">
        <v>76</v>
      </c>
      <c r="B28" s="172" t="s">
        <v>968</v>
      </c>
      <c r="C28" s="173" t="s">
        <v>969</v>
      </c>
      <c r="D28" s="172" t="s">
        <v>970</v>
      </c>
      <c r="E28" s="163" t="s">
        <v>2705</v>
      </c>
      <c r="F28" s="165">
        <v>3.41</v>
      </c>
      <c r="G28" s="163" t="s">
        <v>34</v>
      </c>
      <c r="H28" s="172" t="s">
        <v>30</v>
      </c>
      <c r="I28" s="172" t="s">
        <v>31</v>
      </c>
      <c r="J28" s="172" t="s">
        <v>30</v>
      </c>
      <c r="K28" s="175">
        <v>10230000</v>
      </c>
      <c r="L28" s="172" t="s">
        <v>2707</v>
      </c>
      <c r="M28" s="18"/>
    </row>
    <row r="29" spans="1:13" ht="15.75" customHeight="1" x14ac:dyDescent="0.2">
      <c r="A29" s="67" t="s">
        <v>77</v>
      </c>
      <c r="B29" s="172" t="s">
        <v>2708</v>
      </c>
      <c r="C29" s="173" t="s">
        <v>2709</v>
      </c>
      <c r="D29" s="172" t="s">
        <v>290</v>
      </c>
      <c r="E29" s="163" t="s">
        <v>2710</v>
      </c>
      <c r="F29" s="165">
        <v>3.23</v>
      </c>
      <c r="G29" s="163" t="s">
        <v>34</v>
      </c>
      <c r="H29" s="172" t="s">
        <v>30</v>
      </c>
      <c r="I29" s="172" t="s">
        <v>31</v>
      </c>
      <c r="J29" s="172" t="s">
        <v>30</v>
      </c>
      <c r="K29" s="175">
        <v>10230000</v>
      </c>
      <c r="L29" s="172" t="s">
        <v>2711</v>
      </c>
      <c r="M29" s="18"/>
    </row>
    <row r="30" spans="1:13" ht="15.75" customHeight="1" x14ac:dyDescent="0.2">
      <c r="A30" s="67" t="s">
        <v>78</v>
      </c>
      <c r="B30" s="172" t="s">
        <v>2712</v>
      </c>
      <c r="C30" s="173" t="s">
        <v>2713</v>
      </c>
      <c r="D30" s="172" t="s">
        <v>1528</v>
      </c>
      <c r="E30" s="163" t="s">
        <v>2714</v>
      </c>
      <c r="F30" s="165">
        <v>3.2</v>
      </c>
      <c r="G30" s="163" t="s">
        <v>34</v>
      </c>
      <c r="H30" s="172" t="s">
        <v>30</v>
      </c>
      <c r="I30" s="172" t="s">
        <v>31</v>
      </c>
      <c r="J30" s="172" t="s">
        <v>33</v>
      </c>
      <c r="K30" s="175">
        <v>9300000</v>
      </c>
      <c r="L30" s="172" t="s">
        <v>2715</v>
      </c>
      <c r="M30" s="18"/>
    </row>
    <row r="31" spans="1:13" ht="63" x14ac:dyDescent="0.2">
      <c r="A31" s="136" t="s">
        <v>79</v>
      </c>
      <c r="B31" s="211" t="s">
        <v>2716</v>
      </c>
      <c r="C31" s="212" t="s">
        <v>2717</v>
      </c>
      <c r="D31" s="211" t="s">
        <v>2718</v>
      </c>
      <c r="E31" s="209" t="s">
        <v>2705</v>
      </c>
      <c r="F31" s="210">
        <v>3.18</v>
      </c>
      <c r="G31" s="209" t="s">
        <v>32</v>
      </c>
      <c r="H31" s="211" t="s">
        <v>33</v>
      </c>
      <c r="I31" s="211" t="s">
        <v>31</v>
      </c>
      <c r="J31" s="211" t="s">
        <v>33</v>
      </c>
      <c r="K31" s="213">
        <v>9300000</v>
      </c>
      <c r="L31" s="211"/>
      <c r="M31" s="208" t="s">
        <v>3101</v>
      </c>
    </row>
    <row r="32" spans="1:13" ht="15.75" customHeight="1" x14ac:dyDescent="0.2">
      <c r="A32" s="67" t="s">
        <v>80</v>
      </c>
      <c r="B32" s="172" t="s">
        <v>2719</v>
      </c>
      <c r="C32" s="173" t="s">
        <v>2720</v>
      </c>
      <c r="D32" s="172" t="s">
        <v>1471</v>
      </c>
      <c r="E32" s="163" t="s">
        <v>2721</v>
      </c>
      <c r="F32" s="165">
        <v>3.18</v>
      </c>
      <c r="G32" s="163" t="s">
        <v>34</v>
      </c>
      <c r="H32" s="172" t="s">
        <v>33</v>
      </c>
      <c r="I32" s="172" t="s">
        <v>31</v>
      </c>
      <c r="J32" s="172" t="s">
        <v>33</v>
      </c>
      <c r="K32" s="175">
        <v>9300000</v>
      </c>
      <c r="L32" s="172" t="s">
        <v>2722</v>
      </c>
      <c r="M32" s="18"/>
    </row>
    <row r="33" spans="1:14" ht="15.75" customHeight="1" x14ac:dyDescent="0.2">
      <c r="A33" s="67" t="s">
        <v>93</v>
      </c>
      <c r="B33" s="172" t="s">
        <v>2723</v>
      </c>
      <c r="C33" s="173" t="s">
        <v>2724</v>
      </c>
      <c r="D33" s="172" t="s">
        <v>2725</v>
      </c>
      <c r="E33" s="163" t="s">
        <v>2714</v>
      </c>
      <c r="F33" s="165">
        <v>3.18</v>
      </c>
      <c r="G33" s="163" t="s">
        <v>34</v>
      </c>
      <c r="H33" s="172" t="s">
        <v>33</v>
      </c>
      <c r="I33" s="172" t="s">
        <v>31</v>
      </c>
      <c r="J33" s="172" t="s">
        <v>33</v>
      </c>
      <c r="K33" s="175">
        <v>9300000</v>
      </c>
      <c r="L33" s="172" t="s">
        <v>2726</v>
      </c>
      <c r="M33" s="18"/>
    </row>
    <row r="34" spans="1:14" ht="15.75" customHeight="1" x14ac:dyDescent="0.2">
      <c r="A34" s="67" t="s">
        <v>94</v>
      </c>
      <c r="B34" s="172" t="s">
        <v>2727</v>
      </c>
      <c r="C34" s="173" t="s">
        <v>2728</v>
      </c>
      <c r="D34" s="172" t="s">
        <v>962</v>
      </c>
      <c r="E34" s="163" t="s">
        <v>2710</v>
      </c>
      <c r="F34" s="165">
        <v>3.17</v>
      </c>
      <c r="G34" s="163" t="s">
        <v>34</v>
      </c>
      <c r="H34" s="172" t="s">
        <v>33</v>
      </c>
      <c r="I34" s="172" t="s">
        <v>31</v>
      </c>
      <c r="J34" s="172" t="s">
        <v>33</v>
      </c>
      <c r="K34" s="175">
        <v>9300000</v>
      </c>
      <c r="L34" s="172" t="s">
        <v>2729</v>
      </c>
      <c r="M34" s="18"/>
    </row>
    <row r="35" spans="1:14" x14ac:dyDescent="0.2">
      <c r="A35" s="67" t="s">
        <v>95</v>
      </c>
      <c r="B35" s="172" t="s">
        <v>973</v>
      </c>
      <c r="C35" s="173" t="s">
        <v>974</v>
      </c>
      <c r="D35" s="172" t="s">
        <v>975</v>
      </c>
      <c r="E35" s="163" t="s">
        <v>2721</v>
      </c>
      <c r="F35" s="165">
        <v>3.12</v>
      </c>
      <c r="G35" s="163" t="s">
        <v>32</v>
      </c>
      <c r="H35" s="172" t="s">
        <v>33</v>
      </c>
      <c r="I35" s="172" t="s">
        <v>31</v>
      </c>
      <c r="J35" s="172" t="s">
        <v>33</v>
      </c>
      <c r="K35" s="175">
        <v>9300000</v>
      </c>
      <c r="L35" s="172" t="s">
        <v>2730</v>
      </c>
      <c r="M35" s="95"/>
    </row>
    <row r="36" spans="1:14" ht="15.75" customHeight="1" x14ac:dyDescent="0.2">
      <c r="A36" s="67" t="s">
        <v>96</v>
      </c>
      <c r="B36" s="172" t="s">
        <v>2731</v>
      </c>
      <c r="C36" s="173" t="s">
        <v>2732</v>
      </c>
      <c r="D36" s="172" t="s">
        <v>1017</v>
      </c>
      <c r="E36" s="163" t="s">
        <v>2710</v>
      </c>
      <c r="F36" s="165">
        <v>3.12</v>
      </c>
      <c r="G36" s="163" t="s">
        <v>32</v>
      </c>
      <c r="H36" s="172" t="s">
        <v>33</v>
      </c>
      <c r="I36" s="172" t="s">
        <v>31</v>
      </c>
      <c r="J36" s="172" t="s">
        <v>33</v>
      </c>
      <c r="K36" s="175">
        <v>9300000</v>
      </c>
      <c r="L36" s="172" t="s">
        <v>2733</v>
      </c>
      <c r="M36" s="18"/>
    </row>
    <row r="37" spans="1:14" s="11" customFormat="1" ht="18.75" customHeight="1" x14ac:dyDescent="0.2">
      <c r="A37" s="265" t="s">
        <v>12</v>
      </c>
      <c r="B37" s="265"/>
      <c r="C37" s="265"/>
      <c r="D37" s="265"/>
      <c r="E37" s="265"/>
      <c r="F37" s="265"/>
      <c r="G37" s="265"/>
      <c r="H37" s="265"/>
      <c r="I37" s="265"/>
      <c r="J37" s="147"/>
      <c r="K37" s="20">
        <f>SUM(K9:K36)</f>
        <v>267840000</v>
      </c>
      <c r="L37" s="19"/>
      <c r="M37" s="85"/>
      <c r="N37" s="37"/>
    </row>
    <row r="38" spans="1:14" s="11" customFormat="1" ht="18.75" customHeight="1" x14ac:dyDescent="0.2">
      <c r="A38" s="55"/>
      <c r="B38" s="55"/>
      <c r="C38" s="55"/>
      <c r="D38" s="55"/>
      <c r="E38" s="55"/>
      <c r="F38" s="64"/>
      <c r="G38" s="55"/>
      <c r="H38" s="55"/>
      <c r="I38" s="55"/>
      <c r="J38" s="55"/>
      <c r="K38" s="24"/>
      <c r="L38" s="14"/>
      <c r="N38" s="37"/>
    </row>
    <row r="39" spans="1:14" s="38" customFormat="1" ht="15" customHeight="1" x14ac:dyDescent="0.2">
      <c r="A39" s="148"/>
      <c r="B39" s="272" t="s">
        <v>2734</v>
      </c>
      <c r="C39" s="272"/>
      <c r="D39" s="272"/>
      <c r="E39" s="272"/>
      <c r="F39" s="272"/>
      <c r="G39" s="272"/>
      <c r="H39" s="272"/>
      <c r="I39" s="272"/>
      <c r="J39" s="272"/>
      <c r="K39" s="272"/>
      <c r="L39" s="272"/>
    </row>
    <row r="40" spans="1:14" s="38" customFormat="1" ht="14.1" customHeight="1" x14ac:dyDescent="0.2">
      <c r="A40" s="148"/>
      <c r="B40" s="148"/>
      <c r="C40" s="37"/>
      <c r="D40" s="148"/>
      <c r="E40" s="148"/>
      <c r="F40" s="49"/>
      <c r="G40" s="148"/>
      <c r="H40" s="148"/>
      <c r="I40" s="148"/>
      <c r="J40" s="148"/>
      <c r="K40" s="36"/>
      <c r="L40" s="148"/>
    </row>
    <row r="41" spans="1:14" s="38" customFormat="1" ht="14.1" customHeight="1" x14ac:dyDescent="0.2">
      <c r="A41" s="148"/>
      <c r="B41" s="148"/>
      <c r="C41" s="37"/>
      <c r="D41" s="148"/>
      <c r="E41" s="148"/>
      <c r="F41" s="49"/>
      <c r="G41" s="148"/>
      <c r="H41" s="268" t="s">
        <v>1031</v>
      </c>
      <c r="I41" s="268"/>
      <c r="J41" s="268"/>
      <c r="K41" s="268"/>
      <c r="L41" s="268"/>
      <c r="M41" s="268"/>
    </row>
    <row r="42" spans="1:14" x14ac:dyDescent="0.2">
      <c r="A42" s="267" t="s">
        <v>15</v>
      </c>
      <c r="B42" s="267"/>
      <c r="C42" s="267"/>
      <c r="D42" s="267" t="s">
        <v>16</v>
      </c>
      <c r="E42" s="267"/>
      <c r="F42" s="267"/>
      <c r="G42" s="267"/>
      <c r="H42" s="267" t="s">
        <v>29</v>
      </c>
      <c r="I42" s="267"/>
      <c r="J42" s="267"/>
      <c r="K42" s="267"/>
      <c r="L42" s="267"/>
      <c r="M42" s="267"/>
    </row>
  </sheetData>
  <sheetProtection algorithmName="SHA-512" hashValue="tJOnjR/Yn+3aWe8cG05hRuSqDjGc2BXbfTruISo5gjzFiwDhNI5yJiuQqMcX4Tq6YTlgR92qwGa0ThCTl/XxSQ==" saltValue="4Sy5+UJF2Q7mQzuYzZvwVQ==" spinCount="100000" sheet="1" objects="1" scenarios="1"/>
  <customSheetViews>
    <customSheetView guid="{48EB53F0-664A-4A33-97D1-31532C3A7561}" topLeftCell="A19">
      <selection activeCell="I38" sqref="I38"/>
      <pageMargins left="0.25" right="0.25" top="0.75" bottom="0.75" header="0.3" footer="0.3"/>
      <printOptions horizontalCentered="1"/>
      <pageSetup paperSize="9" orientation="landscape" r:id="rId1"/>
      <headerFooter alignWithMargins="0"/>
    </customSheetView>
  </customSheetViews>
  <mergeCells count="10">
    <mergeCell ref="H41:M41"/>
    <mergeCell ref="H42:M42"/>
    <mergeCell ref="A42:C42"/>
    <mergeCell ref="D42:G42"/>
    <mergeCell ref="A1:C1"/>
    <mergeCell ref="A2:C2"/>
    <mergeCell ref="A5:L5"/>
    <mergeCell ref="A6:L6"/>
    <mergeCell ref="A37:I37"/>
    <mergeCell ref="B39:L39"/>
  </mergeCells>
  <conditionalFormatting sqref="B9:B36">
    <cfRule type="duplicateValues" dxfId="27" priority="2" stopIfTrue="1"/>
  </conditionalFormatting>
  <conditionalFormatting sqref="L9:L36">
    <cfRule type="duplicateValues" dxfId="26" priority="1" stopIfTrue="1"/>
  </conditionalFormatting>
  <printOptions horizontalCentered="1"/>
  <pageMargins left="0" right="0" top="0" bottom="0" header="0.3" footer="0.3"/>
  <pageSetup paperSize="9" scale="90" orientation="landscape" r:id="rId2"/>
  <headerFooter alignWithMargins="0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5"/>
  <sheetViews>
    <sheetView workbookViewId="0">
      <selection activeCell="K23" sqref="K23:K27"/>
    </sheetView>
  </sheetViews>
  <sheetFormatPr defaultRowHeight="15.75" x14ac:dyDescent="0.2"/>
  <cols>
    <col min="1" max="1" width="4.42578125" style="111" customWidth="1"/>
    <col min="2" max="2" width="13.140625" style="111" customWidth="1"/>
    <col min="3" max="3" width="24" style="1" customWidth="1"/>
    <col min="4" max="4" width="11.28515625" style="2" customWidth="1"/>
    <col min="5" max="5" width="7.7109375" style="2" customWidth="1"/>
    <col min="6" max="6" width="7.140625" style="3" customWidth="1"/>
    <col min="7" max="7" width="11.7109375" style="2" customWidth="1"/>
    <col min="8" max="8" width="10.5703125" style="111" customWidth="1"/>
    <col min="9" max="9" width="5.140625" style="111" customWidth="1"/>
    <col min="10" max="10" width="9.42578125" style="2" hidden="1" customWidth="1"/>
    <col min="11" max="11" width="15" style="9" customWidth="1"/>
    <col min="12" max="12" width="18" style="111" customWidth="1"/>
    <col min="13" max="13" width="33.42578125" style="1" customWidth="1"/>
    <col min="14" max="16384" width="9.140625" style="1"/>
  </cols>
  <sheetData>
    <row r="1" spans="1:13" x14ac:dyDescent="0.2">
      <c r="A1" s="275" t="s">
        <v>8</v>
      </c>
      <c r="B1" s="275"/>
      <c r="C1" s="275"/>
    </row>
    <row r="2" spans="1:13" x14ac:dyDescent="0.2">
      <c r="A2" s="276" t="s">
        <v>7</v>
      </c>
      <c r="B2" s="276"/>
      <c r="C2" s="276"/>
    </row>
    <row r="3" spans="1:13" ht="9" customHeight="1" x14ac:dyDescent="0.2">
      <c r="A3" s="112"/>
    </row>
    <row r="4" spans="1:13" x14ac:dyDescent="0.2">
      <c r="A4" s="263" t="s">
        <v>1030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3" x14ac:dyDescent="0.2">
      <c r="A5" s="277" t="s">
        <v>1053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spans="1:13" x14ac:dyDescent="0.2">
      <c r="H6" s="10"/>
    </row>
    <row r="7" spans="1:13" s="2" customFormat="1" ht="20.25" customHeight="1" x14ac:dyDescent="0.2">
      <c r="A7" s="113" t="s">
        <v>6</v>
      </c>
      <c r="B7" s="113" t="s">
        <v>0</v>
      </c>
      <c r="C7" s="8" t="s">
        <v>4</v>
      </c>
      <c r="D7" s="8" t="s">
        <v>3</v>
      </c>
      <c r="E7" s="8" t="s">
        <v>5</v>
      </c>
      <c r="F7" s="8" t="s">
        <v>9</v>
      </c>
      <c r="G7" s="8" t="s">
        <v>10</v>
      </c>
      <c r="H7" s="110" t="s">
        <v>2</v>
      </c>
      <c r="I7" s="110" t="s">
        <v>1</v>
      </c>
      <c r="J7" s="16" t="s">
        <v>37</v>
      </c>
      <c r="K7" s="17" t="s">
        <v>11</v>
      </c>
      <c r="L7" s="110" t="s">
        <v>14</v>
      </c>
      <c r="M7" s="83" t="s">
        <v>132</v>
      </c>
    </row>
    <row r="8" spans="1:13" ht="16.5" customHeight="1" x14ac:dyDescent="0.2">
      <c r="A8" s="67" t="s">
        <v>41</v>
      </c>
      <c r="B8" s="172" t="s">
        <v>831</v>
      </c>
      <c r="C8" s="173" t="s">
        <v>832</v>
      </c>
      <c r="D8" s="172" t="s">
        <v>211</v>
      </c>
      <c r="E8" s="163" t="s">
        <v>833</v>
      </c>
      <c r="F8" s="165">
        <v>3.82</v>
      </c>
      <c r="G8" s="163" t="s">
        <v>34</v>
      </c>
      <c r="H8" s="172" t="s">
        <v>32</v>
      </c>
      <c r="I8" s="172" t="s">
        <v>31</v>
      </c>
      <c r="J8" s="172" t="s">
        <v>30</v>
      </c>
      <c r="K8" s="175">
        <v>10450000</v>
      </c>
      <c r="L8" s="172" t="s">
        <v>834</v>
      </c>
      <c r="M8" s="18"/>
    </row>
    <row r="9" spans="1:13" ht="16.5" customHeight="1" x14ac:dyDescent="0.2">
      <c r="A9" s="67" t="s">
        <v>42</v>
      </c>
      <c r="B9" s="172" t="s">
        <v>835</v>
      </c>
      <c r="C9" s="173" t="s">
        <v>836</v>
      </c>
      <c r="D9" s="172" t="s">
        <v>57</v>
      </c>
      <c r="E9" s="163" t="s">
        <v>833</v>
      </c>
      <c r="F9" s="165">
        <v>3.62</v>
      </c>
      <c r="G9" s="163" t="s">
        <v>34</v>
      </c>
      <c r="H9" s="172" t="s">
        <v>32</v>
      </c>
      <c r="I9" s="172" t="s">
        <v>31</v>
      </c>
      <c r="J9" s="172" t="s">
        <v>30</v>
      </c>
      <c r="K9" s="175">
        <v>10450000</v>
      </c>
      <c r="L9" s="172" t="s">
        <v>837</v>
      </c>
      <c r="M9" s="18"/>
    </row>
    <row r="10" spans="1:13" ht="16.5" customHeight="1" x14ac:dyDescent="0.2">
      <c r="A10" s="67" t="s">
        <v>43</v>
      </c>
      <c r="B10" s="172" t="s">
        <v>2735</v>
      </c>
      <c r="C10" s="173" t="s">
        <v>680</v>
      </c>
      <c r="D10" s="172" t="s">
        <v>2736</v>
      </c>
      <c r="E10" s="163" t="s">
        <v>839</v>
      </c>
      <c r="F10" s="165">
        <v>3.59</v>
      </c>
      <c r="G10" s="163" t="s">
        <v>34</v>
      </c>
      <c r="H10" s="172" t="s">
        <v>30</v>
      </c>
      <c r="I10" s="172" t="s">
        <v>31</v>
      </c>
      <c r="J10" s="172" t="s">
        <v>33</v>
      </c>
      <c r="K10" s="175">
        <v>9500000</v>
      </c>
      <c r="L10" s="172" t="s">
        <v>2737</v>
      </c>
      <c r="M10" s="18"/>
    </row>
    <row r="11" spans="1:13" ht="16.5" customHeight="1" x14ac:dyDescent="0.2">
      <c r="A11" s="67" t="s">
        <v>44</v>
      </c>
      <c r="B11" s="172" t="s">
        <v>2738</v>
      </c>
      <c r="C11" s="173" t="s">
        <v>2739</v>
      </c>
      <c r="D11" s="172" t="s">
        <v>2355</v>
      </c>
      <c r="E11" s="163" t="s">
        <v>833</v>
      </c>
      <c r="F11" s="165">
        <v>3.56</v>
      </c>
      <c r="G11" s="163" t="s">
        <v>34</v>
      </c>
      <c r="H11" s="172" t="s">
        <v>30</v>
      </c>
      <c r="I11" s="172" t="s">
        <v>31</v>
      </c>
      <c r="J11" s="172" t="s">
        <v>33</v>
      </c>
      <c r="K11" s="175">
        <v>9500000</v>
      </c>
      <c r="L11" s="172" t="s">
        <v>2740</v>
      </c>
      <c r="M11" s="18"/>
    </row>
    <row r="12" spans="1:13" ht="16.5" customHeight="1" x14ac:dyDescent="0.2">
      <c r="A12" s="67" t="s">
        <v>45</v>
      </c>
      <c r="B12" s="172" t="s">
        <v>2741</v>
      </c>
      <c r="C12" s="173" t="s">
        <v>2742</v>
      </c>
      <c r="D12" s="172" t="s">
        <v>2743</v>
      </c>
      <c r="E12" s="163" t="s">
        <v>843</v>
      </c>
      <c r="F12" s="165">
        <v>3.54</v>
      </c>
      <c r="G12" s="163" t="s">
        <v>32</v>
      </c>
      <c r="H12" s="172" t="s">
        <v>30</v>
      </c>
      <c r="I12" s="172" t="s">
        <v>31</v>
      </c>
      <c r="J12" s="172" t="s">
        <v>33</v>
      </c>
      <c r="K12" s="175">
        <v>9500000</v>
      </c>
      <c r="L12" s="172" t="s">
        <v>2744</v>
      </c>
      <c r="M12" s="18"/>
    </row>
    <row r="13" spans="1:13" ht="16.5" customHeight="1" x14ac:dyDescent="0.2">
      <c r="A13" s="67" t="s">
        <v>46</v>
      </c>
      <c r="B13" s="172" t="s">
        <v>2745</v>
      </c>
      <c r="C13" s="173" t="s">
        <v>2746</v>
      </c>
      <c r="D13" s="172" t="s">
        <v>2747</v>
      </c>
      <c r="E13" s="163" t="s">
        <v>833</v>
      </c>
      <c r="F13" s="165">
        <v>3.48</v>
      </c>
      <c r="G13" s="163" t="s">
        <v>34</v>
      </c>
      <c r="H13" s="172" t="s">
        <v>30</v>
      </c>
      <c r="I13" s="172" t="s">
        <v>31</v>
      </c>
      <c r="J13" s="172" t="s">
        <v>33</v>
      </c>
      <c r="K13" s="175">
        <v>9500000</v>
      </c>
      <c r="L13" s="172" t="s">
        <v>2748</v>
      </c>
      <c r="M13" s="18"/>
    </row>
    <row r="14" spans="1:13" ht="16.5" customHeight="1" x14ac:dyDescent="0.2">
      <c r="A14" s="67" t="s">
        <v>47</v>
      </c>
      <c r="B14" s="172" t="s">
        <v>2749</v>
      </c>
      <c r="C14" s="173" t="s">
        <v>308</v>
      </c>
      <c r="D14" s="172" t="s">
        <v>2747</v>
      </c>
      <c r="E14" s="163" t="s">
        <v>833</v>
      </c>
      <c r="F14" s="165">
        <v>3.46</v>
      </c>
      <c r="G14" s="163" t="s">
        <v>34</v>
      </c>
      <c r="H14" s="172" t="s">
        <v>30</v>
      </c>
      <c r="I14" s="172" t="s">
        <v>31</v>
      </c>
      <c r="J14" s="172" t="s">
        <v>33</v>
      </c>
      <c r="K14" s="175">
        <v>9500000</v>
      </c>
      <c r="L14" s="172" t="s">
        <v>2750</v>
      </c>
      <c r="M14" s="18"/>
    </row>
    <row r="15" spans="1:13" ht="16.5" customHeight="1" x14ac:dyDescent="0.2">
      <c r="A15" s="67" t="s">
        <v>48</v>
      </c>
      <c r="B15" s="172" t="s">
        <v>2751</v>
      </c>
      <c r="C15" s="173" t="s">
        <v>35</v>
      </c>
      <c r="D15" s="172" t="s">
        <v>886</v>
      </c>
      <c r="E15" s="163" t="s">
        <v>2752</v>
      </c>
      <c r="F15" s="165">
        <v>3.47</v>
      </c>
      <c r="G15" s="163" t="s">
        <v>33</v>
      </c>
      <c r="H15" s="172" t="s">
        <v>30</v>
      </c>
      <c r="I15" s="172" t="s">
        <v>31</v>
      </c>
      <c r="J15" s="172" t="s">
        <v>33</v>
      </c>
      <c r="K15" s="175">
        <v>9500000</v>
      </c>
      <c r="L15" s="172" t="s">
        <v>2753</v>
      </c>
      <c r="M15" s="18"/>
    </row>
    <row r="16" spans="1:13" ht="16.5" customHeight="1" x14ac:dyDescent="0.2">
      <c r="A16" s="67" t="s">
        <v>49</v>
      </c>
      <c r="B16" s="172" t="s">
        <v>2754</v>
      </c>
      <c r="C16" s="173" t="s">
        <v>2755</v>
      </c>
      <c r="D16" s="172" t="s">
        <v>182</v>
      </c>
      <c r="E16" s="163" t="s">
        <v>2752</v>
      </c>
      <c r="F16" s="165">
        <v>3.38</v>
      </c>
      <c r="G16" s="163" t="s">
        <v>34</v>
      </c>
      <c r="H16" s="172" t="s">
        <v>30</v>
      </c>
      <c r="I16" s="172" t="s">
        <v>31</v>
      </c>
      <c r="J16" s="172" t="s">
        <v>30</v>
      </c>
      <c r="K16" s="175">
        <v>10450000</v>
      </c>
      <c r="L16" s="172" t="s">
        <v>2756</v>
      </c>
      <c r="M16" s="18"/>
    </row>
    <row r="17" spans="1:13" ht="16.5" customHeight="1" x14ac:dyDescent="0.2">
      <c r="A17" s="67" t="s">
        <v>50</v>
      </c>
      <c r="B17" s="172" t="s">
        <v>844</v>
      </c>
      <c r="C17" s="173" t="s">
        <v>845</v>
      </c>
      <c r="D17" s="172" t="s">
        <v>176</v>
      </c>
      <c r="E17" s="163" t="s">
        <v>846</v>
      </c>
      <c r="F17" s="165">
        <v>3.37</v>
      </c>
      <c r="G17" s="163" t="s">
        <v>34</v>
      </c>
      <c r="H17" s="172" t="s">
        <v>30</v>
      </c>
      <c r="I17" s="172" t="s">
        <v>31</v>
      </c>
      <c r="J17" s="172" t="s">
        <v>30</v>
      </c>
      <c r="K17" s="175">
        <v>10450000</v>
      </c>
      <c r="L17" s="172" t="s">
        <v>847</v>
      </c>
      <c r="M17" s="18"/>
    </row>
    <row r="18" spans="1:13" ht="16.5" customHeight="1" x14ac:dyDescent="0.2">
      <c r="A18" s="67" t="s">
        <v>51</v>
      </c>
      <c r="B18" s="172" t="s">
        <v>848</v>
      </c>
      <c r="C18" s="173" t="s">
        <v>849</v>
      </c>
      <c r="D18" s="172" t="s">
        <v>850</v>
      </c>
      <c r="E18" s="163" t="s">
        <v>851</v>
      </c>
      <c r="F18" s="165">
        <v>3.27</v>
      </c>
      <c r="G18" s="163" t="s">
        <v>34</v>
      </c>
      <c r="H18" s="172" t="s">
        <v>30</v>
      </c>
      <c r="I18" s="172" t="s">
        <v>31</v>
      </c>
      <c r="J18" s="172" t="s">
        <v>33</v>
      </c>
      <c r="K18" s="175">
        <v>9500000</v>
      </c>
      <c r="L18" s="172" t="s">
        <v>852</v>
      </c>
      <c r="M18" s="18"/>
    </row>
    <row r="19" spans="1:13" ht="16.5" customHeight="1" x14ac:dyDescent="0.2">
      <c r="A19" s="67" t="s">
        <v>52</v>
      </c>
      <c r="B19" s="172" t="s">
        <v>2757</v>
      </c>
      <c r="C19" s="173" t="s">
        <v>2758</v>
      </c>
      <c r="D19" s="172" t="s">
        <v>756</v>
      </c>
      <c r="E19" s="163" t="s">
        <v>2752</v>
      </c>
      <c r="F19" s="165">
        <v>3.26</v>
      </c>
      <c r="G19" s="163" t="s">
        <v>34</v>
      </c>
      <c r="H19" s="172" t="s">
        <v>30</v>
      </c>
      <c r="I19" s="172" t="s">
        <v>31</v>
      </c>
      <c r="J19" s="172" t="s">
        <v>33</v>
      </c>
      <c r="K19" s="175">
        <v>9500000</v>
      </c>
      <c r="L19" s="172" t="s">
        <v>2759</v>
      </c>
      <c r="M19" s="18"/>
    </row>
    <row r="20" spans="1:13" ht="16.5" customHeight="1" x14ac:dyDescent="0.2">
      <c r="A20" s="67" t="s">
        <v>53</v>
      </c>
      <c r="B20" s="172" t="s">
        <v>853</v>
      </c>
      <c r="C20" s="173" t="s">
        <v>854</v>
      </c>
      <c r="D20" s="172" t="s">
        <v>545</v>
      </c>
      <c r="E20" s="163" t="s">
        <v>846</v>
      </c>
      <c r="F20" s="165">
        <v>3.26</v>
      </c>
      <c r="G20" s="163" t="s">
        <v>34</v>
      </c>
      <c r="H20" s="172" t="s">
        <v>30</v>
      </c>
      <c r="I20" s="172" t="s">
        <v>31</v>
      </c>
      <c r="J20" s="172" t="s">
        <v>33</v>
      </c>
      <c r="K20" s="175">
        <v>9500000</v>
      </c>
      <c r="L20" s="172" t="s">
        <v>855</v>
      </c>
      <c r="M20" s="18"/>
    </row>
    <row r="21" spans="1:13" ht="16.5" customHeight="1" x14ac:dyDescent="0.2">
      <c r="A21" s="67" t="s">
        <v>54</v>
      </c>
      <c r="B21" s="172" t="s">
        <v>858</v>
      </c>
      <c r="C21" s="173" t="s">
        <v>859</v>
      </c>
      <c r="D21" s="172" t="s">
        <v>382</v>
      </c>
      <c r="E21" s="163" t="s">
        <v>846</v>
      </c>
      <c r="F21" s="165">
        <v>3.23</v>
      </c>
      <c r="G21" s="163" t="s">
        <v>34</v>
      </c>
      <c r="H21" s="172" t="s">
        <v>30</v>
      </c>
      <c r="I21" s="172" t="s">
        <v>31</v>
      </c>
      <c r="J21" s="172" t="s">
        <v>33</v>
      </c>
      <c r="K21" s="175">
        <v>9500000</v>
      </c>
      <c r="L21" s="172" t="s">
        <v>860</v>
      </c>
      <c r="M21" s="18"/>
    </row>
    <row r="22" spans="1:13" ht="16.5" customHeight="1" x14ac:dyDescent="0.2">
      <c r="A22" s="67" t="s">
        <v>55</v>
      </c>
      <c r="B22" s="172" t="s">
        <v>2760</v>
      </c>
      <c r="C22" s="173" t="s">
        <v>2761</v>
      </c>
      <c r="D22" s="172" t="s">
        <v>2762</v>
      </c>
      <c r="E22" s="163" t="s">
        <v>856</v>
      </c>
      <c r="F22" s="165">
        <v>3.2</v>
      </c>
      <c r="G22" s="163" t="s">
        <v>34</v>
      </c>
      <c r="H22" s="172" t="s">
        <v>30</v>
      </c>
      <c r="I22" s="172" t="s">
        <v>31</v>
      </c>
      <c r="J22" s="172" t="s">
        <v>33</v>
      </c>
      <c r="K22" s="175">
        <v>9500000</v>
      </c>
      <c r="L22" s="172" t="s">
        <v>2763</v>
      </c>
      <c r="M22" s="18"/>
    </row>
    <row r="23" spans="1:13" ht="16.5" customHeight="1" x14ac:dyDescent="0.2">
      <c r="A23" s="67" t="s">
        <v>56</v>
      </c>
      <c r="B23" s="172" t="s">
        <v>2764</v>
      </c>
      <c r="C23" s="173" t="s">
        <v>2765</v>
      </c>
      <c r="D23" s="172" t="s">
        <v>963</v>
      </c>
      <c r="E23" s="163" t="s">
        <v>2766</v>
      </c>
      <c r="F23" s="165">
        <v>3.41</v>
      </c>
      <c r="G23" s="163" t="s">
        <v>34</v>
      </c>
      <c r="H23" s="172" t="s">
        <v>30</v>
      </c>
      <c r="I23" s="172" t="s">
        <v>31</v>
      </c>
      <c r="J23" s="172" t="s">
        <v>30</v>
      </c>
      <c r="K23" s="175">
        <v>10450000</v>
      </c>
      <c r="L23" s="172" t="s">
        <v>2767</v>
      </c>
      <c r="M23" s="18"/>
    </row>
    <row r="24" spans="1:13" ht="16.5" customHeight="1" x14ac:dyDescent="0.2">
      <c r="A24" s="67" t="s">
        <v>67</v>
      </c>
      <c r="B24" s="172" t="s">
        <v>2768</v>
      </c>
      <c r="C24" s="173" t="s">
        <v>2769</v>
      </c>
      <c r="D24" s="172" t="s">
        <v>1914</v>
      </c>
      <c r="E24" s="163" t="s">
        <v>2770</v>
      </c>
      <c r="F24" s="165">
        <v>3.23</v>
      </c>
      <c r="G24" s="163" t="s">
        <v>34</v>
      </c>
      <c r="H24" s="172" t="s">
        <v>30</v>
      </c>
      <c r="I24" s="172" t="s">
        <v>31</v>
      </c>
      <c r="J24" s="172" t="s">
        <v>30</v>
      </c>
      <c r="K24" s="175">
        <v>10450000</v>
      </c>
      <c r="L24" s="172" t="s">
        <v>2771</v>
      </c>
      <c r="M24" s="18"/>
    </row>
    <row r="25" spans="1:13" ht="16.5" customHeight="1" x14ac:dyDescent="0.2">
      <c r="A25" s="67" t="s">
        <v>69</v>
      </c>
      <c r="B25" s="172" t="s">
        <v>2772</v>
      </c>
      <c r="C25" s="173" t="s">
        <v>2773</v>
      </c>
      <c r="D25" s="172" t="s">
        <v>2774</v>
      </c>
      <c r="E25" s="163" t="s">
        <v>2766</v>
      </c>
      <c r="F25" s="165">
        <v>3.2</v>
      </c>
      <c r="G25" s="163" t="s">
        <v>33</v>
      </c>
      <c r="H25" s="172" t="s">
        <v>30</v>
      </c>
      <c r="I25" s="172" t="s">
        <v>31</v>
      </c>
      <c r="J25" s="172" t="s">
        <v>33</v>
      </c>
      <c r="K25" s="175">
        <v>9500000</v>
      </c>
      <c r="L25" s="172" t="s">
        <v>2775</v>
      </c>
      <c r="M25" s="18"/>
    </row>
    <row r="26" spans="1:13" ht="16.5" customHeight="1" x14ac:dyDescent="0.2">
      <c r="A26" s="67" t="s">
        <v>74</v>
      </c>
      <c r="B26" s="172" t="s">
        <v>2776</v>
      </c>
      <c r="C26" s="173" t="s">
        <v>2777</v>
      </c>
      <c r="D26" s="172" t="s">
        <v>978</v>
      </c>
      <c r="E26" s="163" t="s">
        <v>2778</v>
      </c>
      <c r="F26" s="165">
        <v>2.99</v>
      </c>
      <c r="G26" s="163" t="s">
        <v>33</v>
      </c>
      <c r="H26" s="172" t="s">
        <v>33</v>
      </c>
      <c r="I26" s="172" t="s">
        <v>31</v>
      </c>
      <c r="J26" s="172" t="s">
        <v>33</v>
      </c>
      <c r="K26" s="175">
        <v>9500000</v>
      </c>
      <c r="L26" s="172" t="s">
        <v>2779</v>
      </c>
      <c r="M26" s="18"/>
    </row>
    <row r="27" spans="1:13" ht="16.5" customHeight="1" x14ac:dyDescent="0.2">
      <c r="A27" s="67" t="s">
        <v>76</v>
      </c>
      <c r="B27" s="172" t="s">
        <v>944</v>
      </c>
      <c r="C27" s="173" t="s">
        <v>945</v>
      </c>
      <c r="D27" s="172" t="s">
        <v>602</v>
      </c>
      <c r="E27" s="163" t="s">
        <v>2778</v>
      </c>
      <c r="F27" s="165">
        <v>2.94</v>
      </c>
      <c r="G27" s="163" t="s">
        <v>34</v>
      </c>
      <c r="H27" s="172" t="s">
        <v>33</v>
      </c>
      <c r="I27" s="172" t="s">
        <v>31</v>
      </c>
      <c r="J27" s="172" t="s">
        <v>33</v>
      </c>
      <c r="K27" s="175">
        <v>9500000</v>
      </c>
      <c r="L27" s="172" t="s">
        <v>2780</v>
      </c>
      <c r="M27" s="18"/>
    </row>
    <row r="28" spans="1:13" s="11" customFormat="1" ht="18.75" customHeight="1" x14ac:dyDescent="0.2">
      <c r="A28" s="278" t="s">
        <v>12</v>
      </c>
      <c r="B28" s="278"/>
      <c r="C28" s="278"/>
      <c r="D28" s="278"/>
      <c r="E28" s="278"/>
      <c r="F28" s="278"/>
      <c r="G28" s="278"/>
      <c r="H28" s="278"/>
      <c r="I28" s="278"/>
      <c r="J28" s="8"/>
      <c r="K28" s="20">
        <f>SUM(K8:K27)</f>
        <v>195700000</v>
      </c>
      <c r="L28" s="19"/>
      <c r="M28" s="85"/>
    </row>
    <row r="29" spans="1:13" s="11" customFormat="1" ht="10.5" customHeight="1" x14ac:dyDescent="0.2">
      <c r="A29" s="5"/>
      <c r="B29" s="6"/>
      <c r="C29" s="12"/>
      <c r="D29" s="25"/>
      <c r="E29" s="6"/>
      <c r="F29" s="28"/>
      <c r="G29" s="6"/>
      <c r="H29" s="6"/>
      <c r="I29" s="13"/>
      <c r="J29" s="13"/>
      <c r="K29" s="15"/>
      <c r="L29" s="14"/>
    </row>
    <row r="30" spans="1:13" s="4" customFormat="1" ht="14.1" customHeight="1" x14ac:dyDescent="0.2">
      <c r="A30" s="111"/>
      <c r="B30" s="281" t="s">
        <v>2781</v>
      </c>
      <c r="C30" s="281"/>
      <c r="D30" s="281"/>
      <c r="E30" s="281"/>
      <c r="F30" s="281"/>
      <c r="G30" s="281"/>
      <c r="H30" s="281"/>
      <c r="I30" s="281"/>
      <c r="J30" s="281"/>
      <c r="K30" s="281"/>
      <c r="L30" s="281"/>
    </row>
    <row r="31" spans="1:13" s="4" customFormat="1" ht="14.1" customHeight="1" x14ac:dyDescent="0.2">
      <c r="A31" s="111"/>
      <c r="B31" s="111"/>
      <c r="C31" s="1"/>
      <c r="D31" s="2"/>
      <c r="E31" s="2"/>
      <c r="F31" s="3"/>
      <c r="G31" s="2"/>
      <c r="H31" s="111"/>
      <c r="I31" s="111"/>
      <c r="J31" s="2"/>
      <c r="K31" s="9"/>
      <c r="L31" s="111"/>
    </row>
    <row r="32" spans="1:13" s="4" customFormat="1" ht="14.1" customHeight="1" x14ac:dyDescent="0.2">
      <c r="A32" s="111"/>
      <c r="B32" s="111"/>
      <c r="C32" s="1"/>
      <c r="D32" s="2"/>
      <c r="E32" s="2"/>
      <c r="F32" s="3"/>
      <c r="G32" s="2"/>
      <c r="H32" s="268" t="s">
        <v>1031</v>
      </c>
      <c r="I32" s="268"/>
      <c r="J32" s="268"/>
      <c r="K32" s="268"/>
      <c r="L32" s="268"/>
      <c r="M32" s="268"/>
    </row>
    <row r="33" spans="1:13" x14ac:dyDescent="0.2">
      <c r="A33" s="274" t="s">
        <v>15</v>
      </c>
      <c r="B33" s="274"/>
      <c r="C33" s="274"/>
      <c r="D33" s="274" t="s">
        <v>16</v>
      </c>
      <c r="E33" s="274"/>
      <c r="F33" s="274"/>
      <c r="G33" s="274"/>
      <c r="H33" s="274" t="s">
        <v>29</v>
      </c>
      <c r="I33" s="274"/>
      <c r="J33" s="274"/>
      <c r="K33" s="274"/>
      <c r="L33" s="274"/>
      <c r="M33" s="274"/>
    </row>
    <row r="35" spans="1:13" x14ac:dyDescent="0.2">
      <c r="A35" s="282"/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</row>
  </sheetData>
  <sheetProtection algorithmName="SHA-512" hashValue="2DTqbiFpme2WFGkSblzs7OARti+JcCmSb4roXtlxe8ps/6gDJO9neAsKtOE7GMhRL+Qe/5M1+2OdhlJcTNrNYg==" saltValue="CcVaNYwsh5S0kQTU6x/4bg==" spinCount="100000" sheet="1" objects="1" scenarios="1"/>
  <customSheetViews>
    <customSheetView guid="{48EB53F0-664A-4A33-97D1-31532C3A7561}" showPageBreaks="1">
      <selection activeCell="D10" sqref="D10"/>
      <pageMargins left="0.7" right="0.7" top="0.75" bottom="0.75" header="0.3" footer="0.3"/>
      <printOptions horizontalCentered="1"/>
      <pageSetup paperSize="9" orientation="landscape" r:id="rId1"/>
      <headerFooter alignWithMargins="0"/>
    </customSheetView>
  </customSheetViews>
  <mergeCells count="11">
    <mergeCell ref="A1:C1"/>
    <mergeCell ref="A2:C2"/>
    <mergeCell ref="A4:L4"/>
    <mergeCell ref="A5:L5"/>
    <mergeCell ref="A28:I28"/>
    <mergeCell ref="B30:L30"/>
    <mergeCell ref="A33:C33"/>
    <mergeCell ref="D33:G33"/>
    <mergeCell ref="A35:L35"/>
    <mergeCell ref="H32:M32"/>
    <mergeCell ref="H33:M33"/>
  </mergeCells>
  <conditionalFormatting sqref="B8:B27">
    <cfRule type="duplicateValues" dxfId="25" priority="2" stopIfTrue="1"/>
  </conditionalFormatting>
  <conditionalFormatting sqref="L8:L27">
    <cfRule type="duplicateValues" dxfId="24" priority="1" stopIfTrue="1"/>
  </conditionalFormatting>
  <printOptions horizontalCentered="1"/>
  <pageMargins left="0.25" right="0" top="0.25" bottom="0.25" header="0.3" footer="0.3"/>
  <pageSetup paperSize="9" scale="85" orientation="landscape" r:id="rId2"/>
  <headerFooter alignWithMargins="0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119"/>
  <sheetViews>
    <sheetView zoomScaleNormal="100" workbookViewId="0">
      <selection activeCell="O119" sqref="O119"/>
    </sheetView>
  </sheetViews>
  <sheetFormatPr defaultRowHeight="15.75" x14ac:dyDescent="0.2"/>
  <cols>
    <col min="1" max="1" width="5.140625" style="148" customWidth="1"/>
    <col min="2" max="2" width="14.140625" style="148" customWidth="1"/>
    <col min="3" max="3" width="24.7109375" style="37" customWidth="1"/>
    <col min="4" max="4" width="14.28515625" style="148" customWidth="1"/>
    <col min="5" max="5" width="15" style="148" customWidth="1"/>
    <col min="6" max="6" width="7.85546875" style="49" customWidth="1"/>
    <col min="7" max="7" width="10.7109375" style="148" customWidth="1"/>
    <col min="8" max="8" width="9.7109375" style="148" customWidth="1"/>
    <col min="9" max="9" width="5.7109375" style="148" customWidth="1"/>
    <col min="10" max="10" width="10" style="231" hidden="1" customWidth="1"/>
    <col min="11" max="11" width="17.42578125" style="148" customWidth="1"/>
    <col min="12" max="12" width="17.85546875" style="50" customWidth="1"/>
    <col min="13" max="13" width="35.5703125" style="50" customWidth="1"/>
    <col min="14" max="14" width="11.85546875" style="37" customWidth="1"/>
    <col min="15" max="15" width="25.85546875" style="47" customWidth="1"/>
    <col min="16" max="16384" width="9.140625" style="37"/>
  </cols>
  <sheetData>
    <row r="1" spans="1:34" x14ac:dyDescent="0.2">
      <c r="A1" s="261" t="s">
        <v>8</v>
      </c>
      <c r="B1" s="261"/>
      <c r="C1" s="261"/>
      <c r="N1" s="38"/>
      <c r="O1" s="5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34" x14ac:dyDescent="0.2">
      <c r="A2" s="262" t="s">
        <v>7</v>
      </c>
      <c r="B2" s="262"/>
      <c r="C2" s="262"/>
      <c r="N2" s="38"/>
      <c r="O2" s="5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34" ht="9" customHeight="1" x14ac:dyDescent="0.2">
      <c r="A3" s="146"/>
      <c r="N3" s="38"/>
      <c r="O3" s="5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34" x14ac:dyDescent="0.2">
      <c r="A4" s="263" t="s">
        <v>1030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37"/>
    </row>
    <row r="5" spans="1:34" ht="30.75" customHeight="1" x14ac:dyDescent="0.2">
      <c r="A5" s="284" t="s">
        <v>1044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38"/>
      <c r="O5" s="5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34" x14ac:dyDescent="0.2">
      <c r="C6" s="148"/>
      <c r="N6" s="38"/>
      <c r="O6" s="5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34" s="148" customFormat="1" ht="48.75" customHeight="1" x14ac:dyDescent="0.2">
      <c r="A7" s="147" t="s">
        <v>6</v>
      </c>
      <c r="B7" s="147" t="s">
        <v>0</v>
      </c>
      <c r="C7" s="147" t="s">
        <v>4</v>
      </c>
      <c r="D7" s="147" t="s">
        <v>3</v>
      </c>
      <c r="E7" s="147" t="s">
        <v>5</v>
      </c>
      <c r="F7" s="46" t="s">
        <v>17</v>
      </c>
      <c r="G7" s="147" t="s">
        <v>10</v>
      </c>
      <c r="H7" s="147" t="s">
        <v>2</v>
      </c>
      <c r="I7" s="147" t="s">
        <v>1</v>
      </c>
      <c r="J7" s="230" t="s">
        <v>37</v>
      </c>
      <c r="K7" s="17" t="s">
        <v>11</v>
      </c>
      <c r="L7" s="51" t="s">
        <v>18</v>
      </c>
      <c r="M7" s="51" t="s">
        <v>132</v>
      </c>
      <c r="N7" s="40"/>
      <c r="O7" s="55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</row>
    <row r="8" spans="1:34" s="148" customFormat="1" ht="21" hidden="1" customHeight="1" x14ac:dyDescent="0.2">
      <c r="A8" s="188">
        <v>1</v>
      </c>
      <c r="B8" s="188">
        <v>2</v>
      </c>
      <c r="C8" s="188">
        <v>3</v>
      </c>
      <c r="D8" s="188">
        <v>4</v>
      </c>
      <c r="E8" s="188">
        <v>5</v>
      </c>
      <c r="F8" s="56">
        <v>6</v>
      </c>
      <c r="G8" s="188">
        <v>8</v>
      </c>
      <c r="H8" s="188">
        <v>9</v>
      </c>
      <c r="I8" s="188">
        <v>10</v>
      </c>
      <c r="J8" s="188"/>
      <c r="K8" s="189">
        <v>11</v>
      </c>
      <c r="L8" s="190">
        <v>12</v>
      </c>
      <c r="M8" s="190"/>
      <c r="N8" s="40"/>
      <c r="O8" s="55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</row>
    <row r="9" spans="1:34" s="148" customFormat="1" ht="20.25" customHeight="1" x14ac:dyDescent="0.2">
      <c r="A9" s="283" t="s">
        <v>23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40"/>
      <c r="N9" s="40"/>
      <c r="O9" s="55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</row>
    <row r="10" spans="1:34" x14ac:dyDescent="0.2">
      <c r="A10" s="140" t="s">
        <v>41</v>
      </c>
      <c r="B10" s="191" t="s">
        <v>2568</v>
      </c>
      <c r="C10" s="192" t="s">
        <v>2569</v>
      </c>
      <c r="D10" s="191" t="s">
        <v>2570</v>
      </c>
      <c r="E10" s="193" t="s">
        <v>2571</v>
      </c>
      <c r="F10" s="194">
        <v>3.5</v>
      </c>
      <c r="G10" s="193" t="s">
        <v>34</v>
      </c>
      <c r="H10" s="191" t="s">
        <v>30</v>
      </c>
      <c r="I10" s="191" t="s">
        <v>31</v>
      </c>
      <c r="J10" s="191" t="s">
        <v>33</v>
      </c>
      <c r="K10" s="195">
        <v>9400000</v>
      </c>
      <c r="L10" s="191" t="s">
        <v>2572</v>
      </c>
      <c r="M10" s="48"/>
      <c r="O10" s="65"/>
    </row>
    <row r="11" spans="1:34" x14ac:dyDescent="0.2">
      <c r="A11" s="140" t="s">
        <v>42</v>
      </c>
      <c r="B11" s="191" t="s">
        <v>2573</v>
      </c>
      <c r="C11" s="192" t="s">
        <v>1823</v>
      </c>
      <c r="D11" s="191" t="s">
        <v>1264</v>
      </c>
      <c r="E11" s="193" t="s">
        <v>2574</v>
      </c>
      <c r="F11" s="194">
        <v>3.5</v>
      </c>
      <c r="G11" s="193" t="s">
        <v>34</v>
      </c>
      <c r="H11" s="191" t="s">
        <v>30</v>
      </c>
      <c r="I11" s="191" t="s">
        <v>31</v>
      </c>
      <c r="J11" s="191" t="s">
        <v>33</v>
      </c>
      <c r="K11" s="195">
        <v>9400000</v>
      </c>
      <c r="L11" s="191" t="s">
        <v>2575</v>
      </c>
      <c r="M11" s="48"/>
      <c r="O11" s="65"/>
    </row>
    <row r="12" spans="1:34" x14ac:dyDescent="0.2">
      <c r="A12" s="140" t="s">
        <v>43</v>
      </c>
      <c r="B12" s="191" t="s">
        <v>2576</v>
      </c>
      <c r="C12" s="192" t="s">
        <v>2577</v>
      </c>
      <c r="D12" s="191" t="s">
        <v>929</v>
      </c>
      <c r="E12" s="193" t="s">
        <v>2578</v>
      </c>
      <c r="F12" s="194">
        <v>3.5</v>
      </c>
      <c r="G12" s="193" t="s">
        <v>34</v>
      </c>
      <c r="H12" s="191" t="s">
        <v>30</v>
      </c>
      <c r="I12" s="191" t="s">
        <v>31</v>
      </c>
      <c r="J12" s="191" t="s">
        <v>33</v>
      </c>
      <c r="K12" s="195">
        <v>9400000</v>
      </c>
      <c r="L12" s="196" t="s">
        <v>2579</v>
      </c>
      <c r="M12" s="48"/>
      <c r="O12" s="65"/>
    </row>
    <row r="13" spans="1:34" x14ac:dyDescent="0.2">
      <c r="A13" s="140" t="s">
        <v>44</v>
      </c>
      <c r="B13" s="191" t="s">
        <v>2580</v>
      </c>
      <c r="C13" s="192" t="s">
        <v>2581</v>
      </c>
      <c r="D13" s="191" t="s">
        <v>1327</v>
      </c>
      <c r="E13" s="193" t="s">
        <v>2574</v>
      </c>
      <c r="F13" s="194">
        <v>3.5</v>
      </c>
      <c r="G13" s="193" t="s">
        <v>34</v>
      </c>
      <c r="H13" s="191" t="s">
        <v>30</v>
      </c>
      <c r="I13" s="191" t="s">
        <v>31</v>
      </c>
      <c r="J13" s="191" t="s">
        <v>33</v>
      </c>
      <c r="K13" s="195">
        <v>9400000</v>
      </c>
      <c r="L13" s="191" t="s">
        <v>2582</v>
      </c>
      <c r="M13" s="48"/>
      <c r="O13" s="65"/>
    </row>
    <row r="14" spans="1:34" x14ac:dyDescent="0.2">
      <c r="A14" s="140" t="s">
        <v>45</v>
      </c>
      <c r="B14" s="191" t="s">
        <v>2583</v>
      </c>
      <c r="C14" s="192" t="s">
        <v>1019</v>
      </c>
      <c r="D14" s="191" t="s">
        <v>2584</v>
      </c>
      <c r="E14" s="193" t="s">
        <v>2578</v>
      </c>
      <c r="F14" s="194">
        <v>3.5</v>
      </c>
      <c r="G14" s="193" t="s">
        <v>33</v>
      </c>
      <c r="H14" s="191" t="s">
        <v>30</v>
      </c>
      <c r="I14" s="191" t="s">
        <v>31</v>
      </c>
      <c r="J14" s="191" t="s">
        <v>33</v>
      </c>
      <c r="K14" s="195">
        <v>9400000</v>
      </c>
      <c r="L14" s="191" t="s">
        <v>2585</v>
      </c>
      <c r="M14" s="48"/>
      <c r="O14" s="65"/>
    </row>
    <row r="15" spans="1:34" x14ac:dyDescent="0.2">
      <c r="A15" s="140" t="s">
        <v>46</v>
      </c>
      <c r="B15" s="191" t="s">
        <v>2586</v>
      </c>
      <c r="C15" s="192" t="s">
        <v>2587</v>
      </c>
      <c r="D15" s="191" t="s">
        <v>2083</v>
      </c>
      <c r="E15" s="193" t="s">
        <v>2574</v>
      </c>
      <c r="F15" s="194">
        <v>3.5</v>
      </c>
      <c r="G15" s="193" t="s">
        <v>33</v>
      </c>
      <c r="H15" s="191" t="s">
        <v>30</v>
      </c>
      <c r="I15" s="191" t="s">
        <v>31</v>
      </c>
      <c r="J15" s="191" t="s">
        <v>33</v>
      </c>
      <c r="K15" s="195">
        <v>9400000</v>
      </c>
      <c r="L15" s="191" t="s">
        <v>2588</v>
      </c>
      <c r="M15" s="48"/>
      <c r="O15" s="65"/>
    </row>
    <row r="16" spans="1:34" ht="19.5" customHeight="1" x14ac:dyDescent="0.2">
      <c r="A16" s="140" t="s">
        <v>47</v>
      </c>
      <c r="B16" s="191">
        <v>2204000054</v>
      </c>
      <c r="C16" s="192" t="s">
        <v>310</v>
      </c>
      <c r="D16" s="191" t="s">
        <v>2589</v>
      </c>
      <c r="E16" s="193" t="s">
        <v>2571</v>
      </c>
      <c r="F16" s="194">
        <v>3</v>
      </c>
      <c r="G16" s="193" t="s">
        <v>34</v>
      </c>
      <c r="H16" s="191" t="s">
        <v>33</v>
      </c>
      <c r="I16" s="191">
        <v>0</v>
      </c>
      <c r="J16" s="191" t="s">
        <v>33</v>
      </c>
      <c r="K16" s="195">
        <v>9400000</v>
      </c>
      <c r="L16" s="173" t="s">
        <v>3104</v>
      </c>
      <c r="M16" s="135"/>
      <c r="O16" s="65"/>
    </row>
    <row r="17" spans="1:34" s="47" customFormat="1" x14ac:dyDescent="0.2">
      <c r="A17" s="265" t="s">
        <v>19</v>
      </c>
      <c r="B17" s="265"/>
      <c r="C17" s="265"/>
      <c r="D17" s="265"/>
      <c r="E17" s="265"/>
      <c r="F17" s="265"/>
      <c r="G17" s="265"/>
      <c r="H17" s="265"/>
      <c r="I17" s="265"/>
      <c r="J17" s="230"/>
      <c r="K17" s="62">
        <f>SUM(K10:K16)</f>
        <v>65800000</v>
      </c>
      <c r="L17" s="63"/>
      <c r="M17" s="63"/>
      <c r="O17" s="65"/>
    </row>
    <row r="18" spans="1:34" s="148" customFormat="1" ht="20.25" customHeight="1" x14ac:dyDescent="0.2">
      <c r="A18" s="283" t="s">
        <v>20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40"/>
      <c r="N18" s="40"/>
      <c r="O18" s="55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</row>
    <row r="19" spans="1:34" x14ac:dyDescent="0.2">
      <c r="A19" s="21">
        <v>1</v>
      </c>
      <c r="B19" s="134">
        <v>2204040021</v>
      </c>
      <c r="C19" s="132" t="s">
        <v>2487</v>
      </c>
      <c r="D19" s="134" t="s">
        <v>2488</v>
      </c>
      <c r="E19" s="134" t="s">
        <v>2489</v>
      </c>
      <c r="F19" s="134" t="s">
        <v>2896</v>
      </c>
      <c r="G19" s="134" t="s">
        <v>34</v>
      </c>
      <c r="H19" s="134" t="s">
        <v>33</v>
      </c>
      <c r="I19" s="197">
        <v>0</v>
      </c>
      <c r="J19" s="171" t="s">
        <v>33</v>
      </c>
      <c r="K19" s="133">
        <v>9400000</v>
      </c>
      <c r="L19" s="172" t="s">
        <v>3105</v>
      </c>
      <c r="M19" s="135"/>
      <c r="O19" s="58"/>
    </row>
    <row r="20" spans="1:34" x14ac:dyDescent="0.2">
      <c r="A20" s="21">
        <v>2</v>
      </c>
      <c r="B20" s="134">
        <v>2204040029</v>
      </c>
      <c r="C20" s="132" t="s">
        <v>2490</v>
      </c>
      <c r="D20" s="134" t="s">
        <v>2491</v>
      </c>
      <c r="E20" s="134" t="s">
        <v>2489</v>
      </c>
      <c r="F20" s="134" t="s">
        <v>2896</v>
      </c>
      <c r="G20" s="134" t="s">
        <v>34</v>
      </c>
      <c r="H20" s="134" t="s">
        <v>33</v>
      </c>
      <c r="I20" s="197">
        <v>0</v>
      </c>
      <c r="J20" s="171" t="s">
        <v>33</v>
      </c>
      <c r="K20" s="133">
        <v>9400000</v>
      </c>
      <c r="L20" s="182" t="s">
        <v>3106</v>
      </c>
      <c r="M20" s="135"/>
      <c r="O20" s="58"/>
    </row>
    <row r="21" spans="1:34" x14ac:dyDescent="0.2">
      <c r="A21" s="21">
        <v>3</v>
      </c>
      <c r="B21" s="134">
        <v>2204040072</v>
      </c>
      <c r="C21" s="132" t="s">
        <v>2492</v>
      </c>
      <c r="D21" s="134" t="s">
        <v>2493</v>
      </c>
      <c r="E21" s="134" t="s">
        <v>2494</v>
      </c>
      <c r="F21" s="134" t="s">
        <v>2896</v>
      </c>
      <c r="G21" s="134" t="s">
        <v>34</v>
      </c>
      <c r="H21" s="134" t="s">
        <v>33</v>
      </c>
      <c r="I21" s="197">
        <v>0</v>
      </c>
      <c r="J21" s="171" t="s">
        <v>33</v>
      </c>
      <c r="K21" s="133">
        <v>9400000</v>
      </c>
      <c r="L21" s="182" t="s">
        <v>3107</v>
      </c>
      <c r="M21" s="135"/>
      <c r="O21" s="58"/>
    </row>
    <row r="22" spans="1:34" x14ac:dyDescent="0.2">
      <c r="A22" s="21">
        <v>4</v>
      </c>
      <c r="B22" s="134">
        <v>2204040098</v>
      </c>
      <c r="C22" s="132" t="s">
        <v>2495</v>
      </c>
      <c r="D22" s="134" t="s">
        <v>2496</v>
      </c>
      <c r="E22" s="134" t="s">
        <v>2489</v>
      </c>
      <c r="F22" s="134" t="s">
        <v>2896</v>
      </c>
      <c r="G22" s="134" t="s">
        <v>34</v>
      </c>
      <c r="H22" s="134" t="s">
        <v>33</v>
      </c>
      <c r="I22" s="197">
        <v>0</v>
      </c>
      <c r="J22" s="171" t="s">
        <v>33</v>
      </c>
      <c r="K22" s="133">
        <v>9400000</v>
      </c>
      <c r="L22" s="182" t="s">
        <v>3108</v>
      </c>
      <c r="M22" s="135"/>
      <c r="O22" s="58"/>
    </row>
    <row r="23" spans="1:34" x14ac:dyDescent="0.2">
      <c r="A23" s="21">
        <v>5</v>
      </c>
      <c r="B23" s="134">
        <v>2204040052</v>
      </c>
      <c r="C23" s="132" t="s">
        <v>2497</v>
      </c>
      <c r="D23" s="134" t="s">
        <v>2498</v>
      </c>
      <c r="E23" s="134" t="s">
        <v>2489</v>
      </c>
      <c r="F23" s="134" t="s">
        <v>2896</v>
      </c>
      <c r="G23" s="134" t="s">
        <v>34</v>
      </c>
      <c r="H23" s="134" t="s">
        <v>33</v>
      </c>
      <c r="I23" s="197">
        <v>0</v>
      </c>
      <c r="J23" s="171" t="s">
        <v>33</v>
      </c>
      <c r="K23" s="133">
        <v>9400000</v>
      </c>
      <c r="L23" s="182" t="s">
        <v>3109</v>
      </c>
      <c r="M23" s="135"/>
      <c r="O23" s="58"/>
    </row>
    <row r="24" spans="1:34" x14ac:dyDescent="0.2">
      <c r="A24" s="21">
        <v>6</v>
      </c>
      <c r="B24" s="134">
        <v>2204040075</v>
      </c>
      <c r="C24" s="132" t="s">
        <v>2499</v>
      </c>
      <c r="D24" s="134" t="s">
        <v>2500</v>
      </c>
      <c r="E24" s="134" t="s">
        <v>2501</v>
      </c>
      <c r="F24" s="134" t="s">
        <v>2896</v>
      </c>
      <c r="G24" s="134" t="s">
        <v>34</v>
      </c>
      <c r="H24" s="134" t="s">
        <v>33</v>
      </c>
      <c r="I24" s="197">
        <v>0</v>
      </c>
      <c r="J24" s="171" t="s">
        <v>33</v>
      </c>
      <c r="K24" s="133">
        <v>9400000</v>
      </c>
      <c r="L24" s="182" t="s">
        <v>3110</v>
      </c>
      <c r="M24" s="135"/>
      <c r="O24" s="58"/>
    </row>
    <row r="25" spans="1:34" x14ac:dyDescent="0.2">
      <c r="A25" s="21">
        <v>7</v>
      </c>
      <c r="B25" s="134">
        <v>2204040047</v>
      </c>
      <c r="C25" s="132" t="s">
        <v>2502</v>
      </c>
      <c r="D25" s="134" t="s">
        <v>2503</v>
      </c>
      <c r="E25" s="134" t="s">
        <v>2489</v>
      </c>
      <c r="F25" s="134" t="s">
        <v>2896</v>
      </c>
      <c r="G25" s="134" t="s">
        <v>34</v>
      </c>
      <c r="H25" s="134" t="s">
        <v>33</v>
      </c>
      <c r="I25" s="197">
        <v>0</v>
      </c>
      <c r="J25" s="171" t="s">
        <v>33</v>
      </c>
      <c r="K25" s="133">
        <v>9400000</v>
      </c>
      <c r="L25" s="182" t="s">
        <v>3111</v>
      </c>
      <c r="M25" s="135"/>
      <c r="O25" s="58"/>
    </row>
    <row r="26" spans="1:34" x14ac:dyDescent="0.2">
      <c r="A26" s="265" t="s">
        <v>21</v>
      </c>
      <c r="B26" s="265"/>
      <c r="C26" s="265"/>
      <c r="D26" s="265"/>
      <c r="E26" s="265"/>
      <c r="F26" s="265"/>
      <c r="G26" s="265"/>
      <c r="H26" s="265"/>
      <c r="I26" s="265"/>
      <c r="J26" s="230"/>
      <c r="K26" s="27">
        <f>SUM(K19:K25)</f>
        <v>65800000</v>
      </c>
      <c r="L26" s="48"/>
      <c r="M26" s="48"/>
      <c r="O26" s="65"/>
    </row>
    <row r="27" spans="1:34" s="148" customFormat="1" ht="20.25" customHeight="1" x14ac:dyDescent="0.2">
      <c r="A27" s="283" t="s">
        <v>24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40"/>
      <c r="N27" s="40"/>
      <c r="O27" s="55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</row>
    <row r="28" spans="1:34" x14ac:dyDescent="0.2">
      <c r="A28" s="140" t="s">
        <v>41</v>
      </c>
      <c r="B28" s="191" t="s">
        <v>2646</v>
      </c>
      <c r="C28" s="142" t="s">
        <v>2647</v>
      </c>
      <c r="D28" s="191" t="s">
        <v>1503</v>
      </c>
      <c r="E28" s="140" t="s">
        <v>2648</v>
      </c>
      <c r="F28" s="143">
        <v>3.5</v>
      </c>
      <c r="G28" s="140" t="s">
        <v>34</v>
      </c>
      <c r="H28" s="191" t="s">
        <v>30</v>
      </c>
      <c r="I28" s="191" t="s">
        <v>31</v>
      </c>
      <c r="J28" s="141" t="s">
        <v>30</v>
      </c>
      <c r="K28" s="198">
        <v>10340000</v>
      </c>
      <c r="L28" s="199" t="s">
        <v>2649</v>
      </c>
      <c r="M28" s="48"/>
      <c r="O28" s="65"/>
    </row>
    <row r="29" spans="1:34" x14ac:dyDescent="0.2">
      <c r="A29" s="140" t="s">
        <v>42</v>
      </c>
      <c r="B29" s="191" t="s">
        <v>2650</v>
      </c>
      <c r="C29" s="142" t="s">
        <v>887</v>
      </c>
      <c r="D29" s="191" t="s">
        <v>2651</v>
      </c>
      <c r="E29" s="140" t="s">
        <v>2652</v>
      </c>
      <c r="F29" s="143">
        <v>3.5</v>
      </c>
      <c r="G29" s="140" t="s">
        <v>33</v>
      </c>
      <c r="H29" s="191" t="s">
        <v>30</v>
      </c>
      <c r="I29" s="191" t="s">
        <v>31</v>
      </c>
      <c r="J29" s="141" t="s">
        <v>33</v>
      </c>
      <c r="K29" s="198">
        <v>9400000</v>
      </c>
      <c r="L29" s="199" t="s">
        <v>2653</v>
      </c>
      <c r="M29" s="48"/>
      <c r="O29" s="65"/>
    </row>
    <row r="30" spans="1:34" x14ac:dyDescent="0.2">
      <c r="A30" s="140" t="s">
        <v>43</v>
      </c>
      <c r="B30" s="191" t="s">
        <v>2654</v>
      </c>
      <c r="C30" s="142" t="s">
        <v>2655</v>
      </c>
      <c r="D30" s="191" t="s">
        <v>1233</v>
      </c>
      <c r="E30" s="140" t="s">
        <v>2648</v>
      </c>
      <c r="F30" s="143">
        <v>3.5</v>
      </c>
      <c r="G30" s="140" t="s">
        <v>33</v>
      </c>
      <c r="H30" s="191" t="s">
        <v>30</v>
      </c>
      <c r="I30" s="191" t="s">
        <v>31</v>
      </c>
      <c r="J30" s="141" t="s">
        <v>33</v>
      </c>
      <c r="K30" s="198">
        <v>9400000</v>
      </c>
      <c r="L30" s="199" t="s">
        <v>2656</v>
      </c>
      <c r="M30" s="48"/>
      <c r="O30" s="65"/>
    </row>
    <row r="31" spans="1:34" x14ac:dyDescent="0.2">
      <c r="A31" s="140" t="s">
        <v>44</v>
      </c>
      <c r="B31" s="191" t="s">
        <v>2657</v>
      </c>
      <c r="C31" s="142" t="s">
        <v>2658</v>
      </c>
      <c r="D31" s="191" t="s">
        <v>1948</v>
      </c>
      <c r="E31" s="140" t="s">
        <v>2652</v>
      </c>
      <c r="F31" s="143">
        <v>3.5</v>
      </c>
      <c r="G31" s="140" t="s">
        <v>33</v>
      </c>
      <c r="H31" s="191" t="s">
        <v>30</v>
      </c>
      <c r="I31" s="191" t="s">
        <v>31</v>
      </c>
      <c r="J31" s="141" t="s">
        <v>33</v>
      </c>
      <c r="K31" s="198">
        <v>9400000</v>
      </c>
      <c r="L31" s="199" t="s">
        <v>2659</v>
      </c>
      <c r="M31" s="48"/>
      <c r="O31" s="65"/>
    </row>
    <row r="32" spans="1:34" x14ac:dyDescent="0.2">
      <c r="A32" s="140" t="s">
        <v>45</v>
      </c>
      <c r="B32" s="191">
        <v>2204010053</v>
      </c>
      <c r="C32" s="142" t="s">
        <v>88</v>
      </c>
      <c r="D32" s="196" t="s">
        <v>1331</v>
      </c>
      <c r="E32" s="140" t="s">
        <v>2652</v>
      </c>
      <c r="F32" s="143">
        <v>3</v>
      </c>
      <c r="G32" s="140" t="s">
        <v>34</v>
      </c>
      <c r="H32" s="191" t="s">
        <v>33</v>
      </c>
      <c r="I32" s="191">
        <v>0</v>
      </c>
      <c r="J32" s="141" t="s">
        <v>33</v>
      </c>
      <c r="K32" s="198">
        <v>9400000</v>
      </c>
      <c r="L32" s="199" t="s">
        <v>3112</v>
      </c>
      <c r="M32" s="135"/>
      <c r="O32" s="65"/>
    </row>
    <row r="33" spans="1:34" x14ac:dyDescent="0.2">
      <c r="A33" s="140" t="s">
        <v>46</v>
      </c>
      <c r="B33" s="191">
        <v>2204010026</v>
      </c>
      <c r="C33" s="142" t="s">
        <v>2660</v>
      </c>
      <c r="D33" s="196" t="s">
        <v>1368</v>
      </c>
      <c r="E33" s="140" t="s">
        <v>2648</v>
      </c>
      <c r="F33" s="143">
        <v>3</v>
      </c>
      <c r="G33" s="140" t="s">
        <v>34</v>
      </c>
      <c r="H33" s="191" t="s">
        <v>33</v>
      </c>
      <c r="I33" s="191">
        <v>0</v>
      </c>
      <c r="J33" s="141" t="s">
        <v>33</v>
      </c>
      <c r="K33" s="198">
        <v>9400000</v>
      </c>
      <c r="L33" s="199" t="s">
        <v>3113</v>
      </c>
      <c r="M33" s="135"/>
      <c r="O33" s="65"/>
    </row>
    <row r="34" spans="1:34" x14ac:dyDescent="0.2">
      <c r="A34" s="140" t="s">
        <v>47</v>
      </c>
      <c r="B34" s="191">
        <v>2204010089</v>
      </c>
      <c r="C34" s="142" t="s">
        <v>2661</v>
      </c>
      <c r="D34" s="196" t="s">
        <v>1236</v>
      </c>
      <c r="E34" s="140" t="s">
        <v>2662</v>
      </c>
      <c r="F34" s="143">
        <v>3</v>
      </c>
      <c r="G34" s="140" t="s">
        <v>34</v>
      </c>
      <c r="H34" s="191" t="s">
        <v>33</v>
      </c>
      <c r="I34" s="191">
        <v>0</v>
      </c>
      <c r="J34" s="141" t="s">
        <v>33</v>
      </c>
      <c r="K34" s="198">
        <v>9400000</v>
      </c>
      <c r="L34" s="199" t="s">
        <v>3114</v>
      </c>
      <c r="M34" s="135"/>
      <c r="O34" s="65"/>
    </row>
    <row r="35" spans="1:34" s="47" customFormat="1" x14ac:dyDescent="0.2">
      <c r="A35" s="265" t="s">
        <v>26</v>
      </c>
      <c r="B35" s="265"/>
      <c r="C35" s="265"/>
      <c r="D35" s="265"/>
      <c r="E35" s="265"/>
      <c r="F35" s="265"/>
      <c r="G35" s="265"/>
      <c r="H35" s="265"/>
      <c r="I35" s="265"/>
      <c r="J35" s="230"/>
      <c r="K35" s="27">
        <f>SUM(K28:K34)</f>
        <v>66740000</v>
      </c>
      <c r="L35" s="51"/>
      <c r="M35" s="51"/>
      <c r="O35" s="65"/>
    </row>
    <row r="36" spans="1:34" s="148" customFormat="1" ht="20.25" customHeight="1" x14ac:dyDescent="0.2">
      <c r="A36" s="283" t="s">
        <v>124</v>
      </c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40"/>
      <c r="N36" s="40"/>
      <c r="O36" s="55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</row>
    <row r="37" spans="1:34" x14ac:dyDescent="0.2">
      <c r="A37" s="140" t="s">
        <v>41</v>
      </c>
      <c r="B37" s="141" t="s">
        <v>2942</v>
      </c>
      <c r="C37" s="142" t="s">
        <v>2943</v>
      </c>
      <c r="D37" s="141" t="s">
        <v>2944</v>
      </c>
      <c r="E37" s="140" t="s">
        <v>2945</v>
      </c>
      <c r="F37" s="143">
        <v>3.7</v>
      </c>
      <c r="G37" s="140" t="s">
        <v>34</v>
      </c>
      <c r="H37" s="141" t="s">
        <v>32</v>
      </c>
      <c r="I37" s="141" t="s">
        <v>31</v>
      </c>
      <c r="J37" s="141" t="s">
        <v>30</v>
      </c>
      <c r="K37" s="198">
        <v>10450000</v>
      </c>
      <c r="L37" s="141" t="s">
        <v>2946</v>
      </c>
      <c r="M37" s="48"/>
      <c r="O37" s="65"/>
    </row>
    <row r="38" spans="1:34" x14ac:dyDescent="0.2">
      <c r="A38" s="140" t="s">
        <v>42</v>
      </c>
      <c r="B38" s="141" t="s">
        <v>2947</v>
      </c>
      <c r="C38" s="142" t="s">
        <v>2948</v>
      </c>
      <c r="D38" s="141" t="s">
        <v>2949</v>
      </c>
      <c r="E38" s="140" t="s">
        <v>2950</v>
      </c>
      <c r="F38" s="143">
        <v>3.7</v>
      </c>
      <c r="G38" s="140" t="s">
        <v>34</v>
      </c>
      <c r="H38" s="141" t="s">
        <v>32</v>
      </c>
      <c r="I38" s="141" t="s">
        <v>31</v>
      </c>
      <c r="J38" s="141" t="s">
        <v>30</v>
      </c>
      <c r="K38" s="198">
        <v>10450000</v>
      </c>
      <c r="L38" s="141" t="s">
        <v>2951</v>
      </c>
      <c r="M38" s="48"/>
      <c r="O38" s="65"/>
    </row>
    <row r="39" spans="1:34" x14ac:dyDescent="0.2">
      <c r="A39" s="140" t="s">
        <v>43</v>
      </c>
      <c r="B39" s="141" t="s">
        <v>2952</v>
      </c>
      <c r="C39" s="142" t="s">
        <v>2953</v>
      </c>
      <c r="D39" s="141" t="s">
        <v>2954</v>
      </c>
      <c r="E39" s="140" t="s">
        <v>2945</v>
      </c>
      <c r="F39" s="143">
        <v>3.5</v>
      </c>
      <c r="G39" s="140" t="s">
        <v>34</v>
      </c>
      <c r="H39" s="141" t="s">
        <v>30</v>
      </c>
      <c r="I39" s="141" t="s">
        <v>31</v>
      </c>
      <c r="J39" s="141" t="s">
        <v>33</v>
      </c>
      <c r="K39" s="198">
        <v>9500000</v>
      </c>
      <c r="L39" s="141" t="s">
        <v>2955</v>
      </c>
      <c r="M39" s="48"/>
      <c r="O39" s="65"/>
    </row>
    <row r="40" spans="1:34" x14ac:dyDescent="0.2">
      <c r="A40" s="140">
        <v>4</v>
      </c>
      <c r="B40" s="141" t="s">
        <v>2956</v>
      </c>
      <c r="C40" s="142" t="s">
        <v>2957</v>
      </c>
      <c r="D40" s="141" t="s">
        <v>1264</v>
      </c>
      <c r="E40" s="140" t="s">
        <v>2958</v>
      </c>
      <c r="F40" s="143">
        <v>3.5</v>
      </c>
      <c r="G40" s="140" t="s">
        <v>34</v>
      </c>
      <c r="H40" s="141" t="s">
        <v>30</v>
      </c>
      <c r="I40" s="141" t="s">
        <v>31</v>
      </c>
      <c r="J40" s="141" t="s">
        <v>33</v>
      </c>
      <c r="K40" s="198">
        <v>9500000</v>
      </c>
      <c r="L40" s="141" t="s">
        <v>2959</v>
      </c>
      <c r="M40" s="48"/>
      <c r="O40" s="65"/>
    </row>
    <row r="41" spans="1:34" x14ac:dyDescent="0.2">
      <c r="A41" s="140">
        <v>5</v>
      </c>
      <c r="B41" s="141" t="s">
        <v>2960</v>
      </c>
      <c r="C41" s="142" t="s">
        <v>2961</v>
      </c>
      <c r="D41" s="141" t="s">
        <v>1260</v>
      </c>
      <c r="E41" s="140" t="s">
        <v>2958</v>
      </c>
      <c r="F41" s="143">
        <v>3.5</v>
      </c>
      <c r="G41" s="140" t="s">
        <v>34</v>
      </c>
      <c r="H41" s="141" t="s">
        <v>30</v>
      </c>
      <c r="I41" s="141" t="s">
        <v>31</v>
      </c>
      <c r="J41" s="141" t="s">
        <v>33</v>
      </c>
      <c r="K41" s="198">
        <v>9500000</v>
      </c>
      <c r="L41" s="141" t="s">
        <v>2962</v>
      </c>
      <c r="M41" s="48"/>
      <c r="O41" s="65"/>
    </row>
    <row r="42" spans="1:34" ht="47.25" x14ac:dyDescent="0.2">
      <c r="A42" s="204">
        <v>6</v>
      </c>
      <c r="B42" s="223" t="s">
        <v>2963</v>
      </c>
      <c r="C42" s="206" t="s">
        <v>2964</v>
      </c>
      <c r="D42" s="223" t="s">
        <v>2965</v>
      </c>
      <c r="E42" s="204" t="s">
        <v>2945</v>
      </c>
      <c r="F42" s="207">
        <v>3.5</v>
      </c>
      <c r="G42" s="204" t="s">
        <v>34</v>
      </c>
      <c r="H42" s="223" t="s">
        <v>30</v>
      </c>
      <c r="I42" s="223" t="s">
        <v>31</v>
      </c>
      <c r="J42" s="205" t="s">
        <v>33</v>
      </c>
      <c r="K42" s="225">
        <v>9500000</v>
      </c>
      <c r="L42" s="226"/>
      <c r="M42" s="208" t="s">
        <v>3101</v>
      </c>
      <c r="O42" s="65"/>
    </row>
    <row r="43" spans="1:34" ht="47.25" x14ac:dyDescent="0.2">
      <c r="A43" s="204">
        <v>7</v>
      </c>
      <c r="B43" s="223" t="s">
        <v>2966</v>
      </c>
      <c r="C43" s="206" t="s">
        <v>2967</v>
      </c>
      <c r="D43" s="223" t="s">
        <v>2968</v>
      </c>
      <c r="E43" s="204" t="s">
        <v>2950</v>
      </c>
      <c r="F43" s="207">
        <v>3.5</v>
      </c>
      <c r="G43" s="204" t="s">
        <v>34</v>
      </c>
      <c r="H43" s="223" t="s">
        <v>30</v>
      </c>
      <c r="I43" s="223" t="s">
        <v>31</v>
      </c>
      <c r="J43" s="205" t="s">
        <v>33</v>
      </c>
      <c r="K43" s="225">
        <v>9500000</v>
      </c>
      <c r="L43" s="226"/>
      <c r="M43" s="208" t="s">
        <v>3101</v>
      </c>
      <c r="O43" s="65"/>
    </row>
    <row r="44" spans="1:34" x14ac:dyDescent="0.2">
      <c r="A44" s="227">
        <v>8</v>
      </c>
      <c r="B44" s="191" t="s">
        <v>2969</v>
      </c>
      <c r="C44" s="142" t="s">
        <v>857</v>
      </c>
      <c r="D44" s="191" t="s">
        <v>1954</v>
      </c>
      <c r="E44" s="140" t="s">
        <v>2958</v>
      </c>
      <c r="F44" s="143">
        <v>3.5</v>
      </c>
      <c r="G44" s="140" t="s">
        <v>34</v>
      </c>
      <c r="H44" s="191" t="s">
        <v>30</v>
      </c>
      <c r="I44" s="191" t="s">
        <v>31</v>
      </c>
      <c r="J44" s="141" t="s">
        <v>33</v>
      </c>
      <c r="K44" s="198">
        <v>9500000</v>
      </c>
      <c r="L44" s="199" t="s">
        <v>2970</v>
      </c>
      <c r="M44" s="48"/>
      <c r="O44" s="65"/>
    </row>
    <row r="45" spans="1:34" s="47" customFormat="1" x14ac:dyDescent="0.2">
      <c r="A45" s="265" t="s">
        <v>27</v>
      </c>
      <c r="B45" s="265"/>
      <c r="C45" s="265"/>
      <c r="D45" s="265"/>
      <c r="E45" s="265"/>
      <c r="F45" s="265"/>
      <c r="G45" s="265"/>
      <c r="H45" s="265"/>
      <c r="I45" s="265"/>
      <c r="J45" s="230"/>
      <c r="K45" s="27">
        <f>SUM(K37:K44)</f>
        <v>77900000</v>
      </c>
      <c r="L45" s="51"/>
      <c r="M45" s="51"/>
      <c r="O45" s="65"/>
    </row>
    <row r="46" spans="1:34" s="148" customFormat="1" ht="20.25" customHeight="1" x14ac:dyDescent="0.2">
      <c r="A46" s="283" t="s">
        <v>129</v>
      </c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40"/>
      <c r="N46" s="40"/>
      <c r="O46" s="55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</row>
    <row r="47" spans="1:34" ht="18.75" customHeight="1" x14ac:dyDescent="0.2">
      <c r="A47" s="140" t="s">
        <v>41</v>
      </c>
      <c r="B47" s="191" t="s">
        <v>2971</v>
      </c>
      <c r="C47" s="142" t="s">
        <v>2972</v>
      </c>
      <c r="D47" s="191" t="s">
        <v>1157</v>
      </c>
      <c r="E47" s="140" t="s">
        <v>2973</v>
      </c>
      <c r="F47" s="143">
        <v>3.5</v>
      </c>
      <c r="G47" s="140" t="s">
        <v>34</v>
      </c>
      <c r="H47" s="191" t="s">
        <v>30</v>
      </c>
      <c r="I47" s="191" t="s">
        <v>31</v>
      </c>
      <c r="J47" s="141" t="s">
        <v>33</v>
      </c>
      <c r="K47" s="144">
        <v>15000000</v>
      </c>
      <c r="L47" s="142" t="s">
        <v>2974</v>
      </c>
      <c r="M47" s="75"/>
      <c r="O47" s="58"/>
    </row>
    <row r="48" spans="1:34" ht="18.75" customHeight="1" x14ac:dyDescent="0.2">
      <c r="A48" s="140" t="s">
        <v>42</v>
      </c>
      <c r="B48" s="191" t="s">
        <v>2975</v>
      </c>
      <c r="C48" s="142" t="s">
        <v>2976</v>
      </c>
      <c r="D48" s="191" t="s">
        <v>2977</v>
      </c>
      <c r="E48" s="140" t="s">
        <v>2973</v>
      </c>
      <c r="F48" s="143">
        <v>3.5</v>
      </c>
      <c r="G48" s="140" t="s">
        <v>34</v>
      </c>
      <c r="H48" s="191" t="s">
        <v>30</v>
      </c>
      <c r="I48" s="191" t="s">
        <v>31</v>
      </c>
      <c r="J48" s="141" t="s">
        <v>33</v>
      </c>
      <c r="K48" s="144">
        <v>15000000</v>
      </c>
      <c r="L48" s="142" t="s">
        <v>2978</v>
      </c>
      <c r="M48" s="75"/>
      <c r="O48" s="58"/>
    </row>
    <row r="49" spans="1:34" ht="18.75" customHeight="1" x14ac:dyDescent="0.2">
      <c r="A49" s="140" t="s">
        <v>43</v>
      </c>
      <c r="B49" s="191" t="s">
        <v>2979</v>
      </c>
      <c r="C49" s="142" t="s">
        <v>2980</v>
      </c>
      <c r="D49" s="191" t="s">
        <v>2981</v>
      </c>
      <c r="E49" s="140" t="s">
        <v>2982</v>
      </c>
      <c r="F49" s="143">
        <v>3.5</v>
      </c>
      <c r="G49" s="140" t="s">
        <v>33</v>
      </c>
      <c r="H49" s="191" t="s">
        <v>30</v>
      </c>
      <c r="I49" s="191" t="s">
        <v>31</v>
      </c>
      <c r="J49" s="141" t="s">
        <v>33</v>
      </c>
      <c r="K49" s="144">
        <v>15000000</v>
      </c>
      <c r="L49" s="142" t="s">
        <v>2983</v>
      </c>
      <c r="M49" s="75"/>
      <c r="O49" s="58"/>
    </row>
    <row r="50" spans="1:34" ht="18.75" customHeight="1" x14ac:dyDescent="0.2">
      <c r="A50" s="140" t="s">
        <v>44</v>
      </c>
      <c r="B50" s="191" t="s">
        <v>2984</v>
      </c>
      <c r="C50" s="142" t="s">
        <v>2985</v>
      </c>
      <c r="D50" s="191" t="s">
        <v>2493</v>
      </c>
      <c r="E50" s="140" t="s">
        <v>2982</v>
      </c>
      <c r="F50" s="143">
        <v>3.5</v>
      </c>
      <c r="G50" s="140" t="s">
        <v>33</v>
      </c>
      <c r="H50" s="191" t="s">
        <v>30</v>
      </c>
      <c r="I50" s="191" t="s">
        <v>31</v>
      </c>
      <c r="J50" s="141" t="s">
        <v>33</v>
      </c>
      <c r="K50" s="144">
        <v>15000000</v>
      </c>
      <c r="L50" s="142" t="s">
        <v>2986</v>
      </c>
      <c r="M50" s="75"/>
      <c r="O50" s="58"/>
    </row>
    <row r="51" spans="1:34" s="47" customFormat="1" x14ac:dyDescent="0.2">
      <c r="A51" s="265" t="s">
        <v>28</v>
      </c>
      <c r="B51" s="265"/>
      <c r="C51" s="265"/>
      <c r="D51" s="265"/>
      <c r="E51" s="265"/>
      <c r="F51" s="265"/>
      <c r="G51" s="265"/>
      <c r="H51" s="265"/>
      <c r="I51" s="265"/>
      <c r="J51" s="230"/>
      <c r="K51" s="27">
        <f>SUM(K47:K50)</f>
        <v>60000000</v>
      </c>
      <c r="L51" s="51"/>
      <c r="M51" s="51"/>
      <c r="O51" s="65"/>
    </row>
    <row r="52" spans="1:34" s="148" customFormat="1" ht="20.25" customHeight="1" x14ac:dyDescent="0.2">
      <c r="A52" s="283" t="s">
        <v>128</v>
      </c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40"/>
      <c r="N52" s="40"/>
      <c r="O52" s="55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</row>
    <row r="53" spans="1:34" x14ac:dyDescent="0.2">
      <c r="A53" s="140" t="s">
        <v>41</v>
      </c>
      <c r="B53" s="191" t="s">
        <v>2987</v>
      </c>
      <c r="C53" s="142" t="s">
        <v>2988</v>
      </c>
      <c r="D53" s="191" t="s">
        <v>2989</v>
      </c>
      <c r="E53" s="140" t="s">
        <v>2990</v>
      </c>
      <c r="F53" s="143">
        <v>3.7</v>
      </c>
      <c r="G53" s="140" t="s">
        <v>34</v>
      </c>
      <c r="H53" s="191" t="s">
        <v>32</v>
      </c>
      <c r="I53" s="191" t="s">
        <v>31</v>
      </c>
      <c r="J53" s="141" t="s">
        <v>30</v>
      </c>
      <c r="K53" s="198">
        <v>10230000</v>
      </c>
      <c r="L53" s="199" t="s">
        <v>2991</v>
      </c>
      <c r="M53" s="75"/>
      <c r="O53" s="58"/>
    </row>
    <row r="54" spans="1:34" x14ac:dyDescent="0.2">
      <c r="A54" s="140" t="s">
        <v>42</v>
      </c>
      <c r="B54" s="191" t="s">
        <v>2992</v>
      </c>
      <c r="C54" s="142" t="s">
        <v>1204</v>
      </c>
      <c r="D54" s="191" t="s">
        <v>2993</v>
      </c>
      <c r="E54" s="140" t="s">
        <v>2994</v>
      </c>
      <c r="F54" s="143">
        <v>3.7</v>
      </c>
      <c r="G54" s="140" t="s">
        <v>33</v>
      </c>
      <c r="H54" s="191" t="s">
        <v>32</v>
      </c>
      <c r="I54" s="191" t="s">
        <v>31</v>
      </c>
      <c r="J54" s="141" t="s">
        <v>30</v>
      </c>
      <c r="K54" s="198">
        <v>10230000</v>
      </c>
      <c r="L54" s="199" t="s">
        <v>2995</v>
      </c>
      <c r="M54" s="75"/>
      <c r="O54" s="58"/>
    </row>
    <row r="55" spans="1:34" x14ac:dyDescent="0.2">
      <c r="A55" s="140" t="s">
        <v>43</v>
      </c>
      <c r="B55" s="191" t="s">
        <v>2996</v>
      </c>
      <c r="C55" s="142" t="s">
        <v>2997</v>
      </c>
      <c r="D55" s="191" t="s">
        <v>2998</v>
      </c>
      <c r="E55" s="140" t="s">
        <v>2994</v>
      </c>
      <c r="F55" s="143">
        <v>3.5</v>
      </c>
      <c r="G55" s="140" t="s">
        <v>34</v>
      </c>
      <c r="H55" s="191" t="s">
        <v>30</v>
      </c>
      <c r="I55" s="191" t="s">
        <v>31</v>
      </c>
      <c r="J55" s="141" t="s">
        <v>33</v>
      </c>
      <c r="K55" s="198">
        <v>9300000</v>
      </c>
      <c r="L55" s="199" t="s">
        <v>2999</v>
      </c>
      <c r="M55" s="75"/>
      <c r="O55" s="58"/>
    </row>
    <row r="56" spans="1:34" x14ac:dyDescent="0.2">
      <c r="A56" s="140" t="s">
        <v>44</v>
      </c>
      <c r="B56" s="191" t="s">
        <v>3000</v>
      </c>
      <c r="C56" s="142" t="s">
        <v>3001</v>
      </c>
      <c r="D56" s="191" t="s">
        <v>1499</v>
      </c>
      <c r="E56" s="140" t="s">
        <v>2994</v>
      </c>
      <c r="F56" s="143">
        <v>3.5</v>
      </c>
      <c r="G56" s="140" t="s">
        <v>34</v>
      </c>
      <c r="H56" s="191" t="s">
        <v>30</v>
      </c>
      <c r="I56" s="191" t="s">
        <v>31</v>
      </c>
      <c r="J56" s="141" t="s">
        <v>33</v>
      </c>
      <c r="K56" s="198">
        <v>9300000</v>
      </c>
      <c r="L56" s="199" t="s">
        <v>3002</v>
      </c>
      <c r="M56" s="75"/>
      <c r="O56" s="58"/>
    </row>
    <row r="57" spans="1:34" x14ac:dyDescent="0.2">
      <c r="A57" s="140">
        <v>5</v>
      </c>
      <c r="B57" s="191" t="s">
        <v>3003</v>
      </c>
      <c r="C57" s="142" t="s">
        <v>3004</v>
      </c>
      <c r="D57" s="191" t="s">
        <v>1241</v>
      </c>
      <c r="E57" s="140" t="s">
        <v>3005</v>
      </c>
      <c r="F57" s="143">
        <v>3.5</v>
      </c>
      <c r="G57" s="140" t="s">
        <v>34</v>
      </c>
      <c r="H57" s="191" t="s">
        <v>30</v>
      </c>
      <c r="I57" s="191" t="s">
        <v>31</v>
      </c>
      <c r="J57" s="141" t="s">
        <v>33</v>
      </c>
      <c r="K57" s="198">
        <v>9300000</v>
      </c>
      <c r="L57" s="199" t="s">
        <v>3006</v>
      </c>
      <c r="M57" s="75"/>
      <c r="O57" s="58"/>
    </row>
    <row r="58" spans="1:34" x14ac:dyDescent="0.2">
      <c r="A58" s="140">
        <v>6</v>
      </c>
      <c r="B58" s="191" t="s">
        <v>3007</v>
      </c>
      <c r="C58" s="142" t="s">
        <v>3008</v>
      </c>
      <c r="D58" s="191" t="s">
        <v>1524</v>
      </c>
      <c r="E58" s="140" t="s">
        <v>3005</v>
      </c>
      <c r="F58" s="143">
        <v>3.5</v>
      </c>
      <c r="G58" s="140" t="s">
        <v>34</v>
      </c>
      <c r="H58" s="191" t="s">
        <v>30</v>
      </c>
      <c r="I58" s="191" t="s">
        <v>31</v>
      </c>
      <c r="J58" s="141" t="s">
        <v>33</v>
      </c>
      <c r="K58" s="198">
        <v>9300000</v>
      </c>
      <c r="L58" s="199" t="s">
        <v>3009</v>
      </c>
      <c r="M58" s="75"/>
      <c r="O58" s="58"/>
    </row>
    <row r="59" spans="1:34" x14ac:dyDescent="0.2">
      <c r="A59" s="140">
        <v>7</v>
      </c>
      <c r="B59" s="191" t="s">
        <v>3010</v>
      </c>
      <c r="C59" s="142" t="s">
        <v>3011</v>
      </c>
      <c r="D59" s="191" t="s">
        <v>1086</v>
      </c>
      <c r="E59" s="140" t="s">
        <v>2994</v>
      </c>
      <c r="F59" s="143">
        <v>3.5</v>
      </c>
      <c r="G59" s="140" t="s">
        <v>34</v>
      </c>
      <c r="H59" s="191" t="s">
        <v>30</v>
      </c>
      <c r="I59" s="191" t="s">
        <v>31</v>
      </c>
      <c r="J59" s="141" t="s">
        <v>33</v>
      </c>
      <c r="K59" s="198">
        <v>9300000</v>
      </c>
      <c r="L59" s="199" t="s">
        <v>3012</v>
      </c>
      <c r="M59" s="75"/>
      <c r="O59" s="58"/>
    </row>
    <row r="60" spans="1:34" s="47" customFormat="1" x14ac:dyDescent="0.2">
      <c r="A60" s="265" t="s">
        <v>22</v>
      </c>
      <c r="B60" s="265"/>
      <c r="C60" s="265"/>
      <c r="D60" s="265"/>
      <c r="E60" s="265"/>
      <c r="F60" s="265"/>
      <c r="G60" s="265"/>
      <c r="H60" s="265"/>
      <c r="I60" s="265"/>
      <c r="J60" s="230"/>
      <c r="K60" s="27">
        <f>SUM(K53:K59)</f>
        <v>66960000</v>
      </c>
      <c r="L60" s="48"/>
      <c r="M60" s="48"/>
      <c r="O60" s="66"/>
    </row>
    <row r="61" spans="1:34" s="47" customFormat="1" x14ac:dyDescent="0.2">
      <c r="A61" s="283" t="s">
        <v>127</v>
      </c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O61" s="66"/>
    </row>
    <row r="62" spans="1:34" s="47" customFormat="1" x14ac:dyDescent="0.2">
      <c r="A62" s="140">
        <v>1</v>
      </c>
      <c r="B62" s="141" t="s">
        <v>3013</v>
      </c>
      <c r="C62" s="142" t="s">
        <v>3014</v>
      </c>
      <c r="D62" s="141" t="s">
        <v>3015</v>
      </c>
      <c r="E62" s="140" t="s">
        <v>3016</v>
      </c>
      <c r="F62" s="143">
        <v>3.7</v>
      </c>
      <c r="G62" s="140" t="s">
        <v>34</v>
      </c>
      <c r="H62" s="141" t="s">
        <v>32</v>
      </c>
      <c r="I62" s="141" t="s">
        <v>31</v>
      </c>
      <c r="J62" s="141" t="s">
        <v>30</v>
      </c>
      <c r="K62" s="198">
        <v>10450000</v>
      </c>
      <c r="L62" s="141" t="s">
        <v>3017</v>
      </c>
      <c r="M62" s="48"/>
      <c r="O62" s="66"/>
    </row>
    <row r="63" spans="1:34" s="47" customFormat="1" x14ac:dyDescent="0.2">
      <c r="A63" s="140">
        <v>2</v>
      </c>
      <c r="B63" s="141" t="s">
        <v>3018</v>
      </c>
      <c r="C63" s="142" t="s">
        <v>3019</v>
      </c>
      <c r="D63" s="141" t="s">
        <v>3020</v>
      </c>
      <c r="E63" s="140" t="s">
        <v>3021</v>
      </c>
      <c r="F63" s="143">
        <v>3.7</v>
      </c>
      <c r="G63" s="140" t="s">
        <v>34</v>
      </c>
      <c r="H63" s="141" t="s">
        <v>32</v>
      </c>
      <c r="I63" s="141" t="s">
        <v>31</v>
      </c>
      <c r="J63" s="141" t="s">
        <v>30</v>
      </c>
      <c r="K63" s="198">
        <v>10450000</v>
      </c>
      <c r="L63" s="141" t="s">
        <v>3022</v>
      </c>
      <c r="M63" s="48"/>
      <c r="O63" s="66"/>
    </row>
    <row r="64" spans="1:34" s="47" customFormat="1" x14ac:dyDescent="0.2">
      <c r="A64" s="140">
        <v>3</v>
      </c>
      <c r="B64" s="141" t="s">
        <v>3023</v>
      </c>
      <c r="C64" s="142" t="s">
        <v>3024</v>
      </c>
      <c r="D64" s="141" t="s">
        <v>3025</v>
      </c>
      <c r="E64" s="140" t="s">
        <v>3026</v>
      </c>
      <c r="F64" s="143">
        <v>3.7</v>
      </c>
      <c r="G64" s="140" t="s">
        <v>34</v>
      </c>
      <c r="H64" s="141" t="s">
        <v>32</v>
      </c>
      <c r="I64" s="141" t="s">
        <v>31</v>
      </c>
      <c r="J64" s="141" t="s">
        <v>30</v>
      </c>
      <c r="K64" s="198">
        <v>10450000</v>
      </c>
      <c r="L64" s="141" t="s">
        <v>3027</v>
      </c>
      <c r="M64" s="48"/>
      <c r="O64" s="66"/>
    </row>
    <row r="65" spans="1:15" s="47" customFormat="1" x14ac:dyDescent="0.2">
      <c r="A65" s="140">
        <v>4</v>
      </c>
      <c r="B65" s="141" t="s">
        <v>3028</v>
      </c>
      <c r="C65" s="142" t="s">
        <v>3029</v>
      </c>
      <c r="D65" s="141" t="s">
        <v>3030</v>
      </c>
      <c r="E65" s="140" t="s">
        <v>3021</v>
      </c>
      <c r="F65" s="143">
        <v>3.7</v>
      </c>
      <c r="G65" s="140" t="s">
        <v>33</v>
      </c>
      <c r="H65" s="141" t="s">
        <v>32</v>
      </c>
      <c r="I65" s="141" t="s">
        <v>31</v>
      </c>
      <c r="J65" s="141" t="s">
        <v>30</v>
      </c>
      <c r="K65" s="198">
        <v>10450000</v>
      </c>
      <c r="L65" s="141" t="s">
        <v>3031</v>
      </c>
      <c r="M65" s="48"/>
      <c r="O65" s="66"/>
    </row>
    <row r="66" spans="1:15" s="47" customFormat="1" x14ac:dyDescent="0.2">
      <c r="A66" s="140">
        <v>5</v>
      </c>
      <c r="B66" s="141" t="s">
        <v>3032</v>
      </c>
      <c r="C66" s="142" t="s">
        <v>3033</v>
      </c>
      <c r="D66" s="141" t="s">
        <v>1976</v>
      </c>
      <c r="E66" s="140" t="s">
        <v>3026</v>
      </c>
      <c r="F66" s="143">
        <v>3.7</v>
      </c>
      <c r="G66" s="140" t="s">
        <v>33</v>
      </c>
      <c r="H66" s="141" t="s">
        <v>32</v>
      </c>
      <c r="I66" s="141" t="s">
        <v>31</v>
      </c>
      <c r="J66" s="141" t="s">
        <v>30</v>
      </c>
      <c r="K66" s="198">
        <v>10450000</v>
      </c>
      <c r="L66" s="141" t="s">
        <v>3034</v>
      </c>
      <c r="M66" s="48"/>
      <c r="O66" s="66"/>
    </row>
    <row r="67" spans="1:15" s="47" customFormat="1" x14ac:dyDescent="0.2">
      <c r="A67" s="140">
        <v>6</v>
      </c>
      <c r="B67" s="141" t="s">
        <v>3035</v>
      </c>
      <c r="C67" s="142" t="s">
        <v>3036</v>
      </c>
      <c r="D67" s="141" t="s">
        <v>1761</v>
      </c>
      <c r="E67" s="140" t="s">
        <v>3037</v>
      </c>
      <c r="F67" s="143">
        <v>3.5</v>
      </c>
      <c r="G67" s="140" t="s">
        <v>32</v>
      </c>
      <c r="H67" s="141" t="s">
        <v>30</v>
      </c>
      <c r="I67" s="141" t="s">
        <v>31</v>
      </c>
      <c r="J67" s="141" t="s">
        <v>33</v>
      </c>
      <c r="K67" s="198">
        <v>9500000</v>
      </c>
      <c r="L67" s="141" t="s">
        <v>3038</v>
      </c>
      <c r="M67" s="48"/>
      <c r="O67" s="66"/>
    </row>
    <row r="68" spans="1:15" s="47" customFormat="1" x14ac:dyDescent="0.2">
      <c r="A68" s="140">
        <v>7</v>
      </c>
      <c r="B68" s="141">
        <v>2201040096</v>
      </c>
      <c r="C68" s="142" t="s">
        <v>3039</v>
      </c>
      <c r="D68" s="141" t="s">
        <v>2944</v>
      </c>
      <c r="E68" s="140" t="s">
        <v>3037</v>
      </c>
      <c r="F68" s="143">
        <v>3.5</v>
      </c>
      <c r="G68" s="140" t="s">
        <v>34</v>
      </c>
      <c r="H68" s="141" t="s">
        <v>30</v>
      </c>
      <c r="I68" s="141" t="s">
        <v>31</v>
      </c>
      <c r="J68" s="141" t="s">
        <v>33</v>
      </c>
      <c r="K68" s="198">
        <v>9500000</v>
      </c>
      <c r="L68" s="141" t="s">
        <v>3117</v>
      </c>
      <c r="M68" s="135"/>
      <c r="O68" s="66"/>
    </row>
    <row r="69" spans="1:15" s="47" customFormat="1" x14ac:dyDescent="0.2">
      <c r="A69" s="140">
        <v>8</v>
      </c>
      <c r="B69" s="141">
        <v>2201040078</v>
      </c>
      <c r="C69" s="142" t="s">
        <v>3040</v>
      </c>
      <c r="D69" s="141" t="s">
        <v>3041</v>
      </c>
      <c r="E69" s="140" t="s">
        <v>3042</v>
      </c>
      <c r="F69" s="143">
        <v>3.5</v>
      </c>
      <c r="G69" s="140" t="s">
        <v>34</v>
      </c>
      <c r="H69" s="141" t="s">
        <v>30</v>
      </c>
      <c r="I69" s="141" t="s">
        <v>31</v>
      </c>
      <c r="J69" s="141" t="s">
        <v>33</v>
      </c>
      <c r="K69" s="198">
        <v>9500000</v>
      </c>
      <c r="L69" s="141" t="s">
        <v>3118</v>
      </c>
      <c r="M69" s="135"/>
      <c r="O69" s="66"/>
    </row>
    <row r="70" spans="1:15" s="47" customFormat="1" x14ac:dyDescent="0.2">
      <c r="A70" s="140">
        <v>9</v>
      </c>
      <c r="B70" s="141">
        <v>2201040074</v>
      </c>
      <c r="C70" s="142" t="s">
        <v>3043</v>
      </c>
      <c r="D70" s="141" t="s">
        <v>3044</v>
      </c>
      <c r="E70" s="140" t="s">
        <v>3042</v>
      </c>
      <c r="F70" s="143">
        <v>3.5</v>
      </c>
      <c r="G70" s="140" t="s">
        <v>34</v>
      </c>
      <c r="H70" s="141" t="s">
        <v>30</v>
      </c>
      <c r="I70" s="141" t="s">
        <v>31</v>
      </c>
      <c r="J70" s="141" t="s">
        <v>33</v>
      </c>
      <c r="K70" s="198">
        <v>9500000</v>
      </c>
      <c r="L70" s="141" t="s">
        <v>3119</v>
      </c>
      <c r="M70" s="135"/>
      <c r="O70" s="66"/>
    </row>
    <row r="71" spans="1:15" s="47" customFormat="1" x14ac:dyDescent="0.2">
      <c r="A71" s="140">
        <v>10</v>
      </c>
      <c r="B71" s="141">
        <v>2201040076</v>
      </c>
      <c r="C71" s="142" t="s">
        <v>3045</v>
      </c>
      <c r="D71" s="200" t="s">
        <v>3046</v>
      </c>
      <c r="E71" s="140" t="s">
        <v>3042</v>
      </c>
      <c r="F71" s="143">
        <v>3.5</v>
      </c>
      <c r="G71" s="140" t="s">
        <v>34</v>
      </c>
      <c r="H71" s="141" t="s">
        <v>30</v>
      </c>
      <c r="I71" s="141" t="s">
        <v>31</v>
      </c>
      <c r="J71" s="141" t="s">
        <v>33</v>
      </c>
      <c r="K71" s="198">
        <v>9500000</v>
      </c>
      <c r="L71" s="141" t="s">
        <v>3120</v>
      </c>
      <c r="M71" s="135"/>
      <c r="O71" s="66"/>
    </row>
    <row r="72" spans="1:15" s="47" customFormat="1" x14ac:dyDescent="0.2">
      <c r="A72" s="140">
        <v>11</v>
      </c>
      <c r="B72" s="141">
        <v>2201040084</v>
      </c>
      <c r="C72" s="142" t="s">
        <v>3047</v>
      </c>
      <c r="D72" s="141" t="s">
        <v>3048</v>
      </c>
      <c r="E72" s="140" t="s">
        <v>3016</v>
      </c>
      <c r="F72" s="143">
        <v>3.5</v>
      </c>
      <c r="G72" s="140" t="s">
        <v>34</v>
      </c>
      <c r="H72" s="141" t="s">
        <v>30</v>
      </c>
      <c r="I72" s="141" t="s">
        <v>31</v>
      </c>
      <c r="J72" s="141" t="s">
        <v>33</v>
      </c>
      <c r="K72" s="198">
        <v>9500000</v>
      </c>
      <c r="L72" s="141" t="s">
        <v>3121</v>
      </c>
      <c r="M72" s="135"/>
      <c r="O72" s="66"/>
    </row>
    <row r="73" spans="1:15" s="47" customFormat="1" x14ac:dyDescent="0.2">
      <c r="A73" s="140">
        <v>12</v>
      </c>
      <c r="B73" s="141">
        <v>2201040088</v>
      </c>
      <c r="C73" s="142" t="s">
        <v>3049</v>
      </c>
      <c r="D73" s="141" t="s">
        <v>1785</v>
      </c>
      <c r="E73" s="140" t="s">
        <v>3042</v>
      </c>
      <c r="F73" s="143">
        <v>3.5</v>
      </c>
      <c r="G73" s="140" t="s">
        <v>34</v>
      </c>
      <c r="H73" s="141" t="s">
        <v>30</v>
      </c>
      <c r="I73" s="141" t="s">
        <v>31</v>
      </c>
      <c r="J73" s="141" t="s">
        <v>33</v>
      </c>
      <c r="K73" s="198">
        <v>9500000</v>
      </c>
      <c r="L73" s="141" t="s">
        <v>3122</v>
      </c>
      <c r="M73" s="135"/>
      <c r="O73" s="66"/>
    </row>
    <row r="74" spans="1:15" s="47" customFormat="1" x14ac:dyDescent="0.2">
      <c r="A74" s="140">
        <v>13</v>
      </c>
      <c r="B74" s="141">
        <v>2201040058</v>
      </c>
      <c r="C74" s="142" t="s">
        <v>779</v>
      </c>
      <c r="D74" s="141" t="s">
        <v>3050</v>
      </c>
      <c r="E74" s="140" t="s">
        <v>3042</v>
      </c>
      <c r="F74" s="143">
        <v>3.5</v>
      </c>
      <c r="G74" s="140" t="s">
        <v>34</v>
      </c>
      <c r="H74" s="141" t="s">
        <v>30</v>
      </c>
      <c r="I74" s="141" t="s">
        <v>31</v>
      </c>
      <c r="J74" s="141" t="s">
        <v>33</v>
      </c>
      <c r="K74" s="198">
        <v>9500000</v>
      </c>
      <c r="L74" s="141" t="s">
        <v>3123</v>
      </c>
      <c r="M74" s="135"/>
      <c r="O74" s="66"/>
    </row>
    <row r="75" spans="1:15" s="47" customFormat="1" x14ac:dyDescent="0.2">
      <c r="A75" s="140">
        <v>14</v>
      </c>
      <c r="B75" s="141">
        <v>2201040090</v>
      </c>
      <c r="C75" s="142" t="s">
        <v>3051</v>
      </c>
      <c r="D75" s="141" t="s">
        <v>3052</v>
      </c>
      <c r="E75" s="140" t="s">
        <v>3053</v>
      </c>
      <c r="F75" s="143">
        <v>3.5</v>
      </c>
      <c r="G75" s="140" t="s">
        <v>34</v>
      </c>
      <c r="H75" s="141" t="s">
        <v>30</v>
      </c>
      <c r="I75" s="141" t="s">
        <v>31</v>
      </c>
      <c r="J75" s="141" t="s">
        <v>33</v>
      </c>
      <c r="K75" s="198">
        <v>9500000</v>
      </c>
      <c r="L75" s="141" t="s">
        <v>3124</v>
      </c>
      <c r="M75" s="135"/>
      <c r="O75" s="66"/>
    </row>
    <row r="76" spans="1:15" s="47" customFormat="1" x14ac:dyDescent="0.2">
      <c r="A76" s="140">
        <v>15</v>
      </c>
      <c r="B76" s="141">
        <v>2201040103</v>
      </c>
      <c r="C76" s="142" t="s">
        <v>3054</v>
      </c>
      <c r="D76" s="141" t="s">
        <v>3055</v>
      </c>
      <c r="E76" s="140" t="s">
        <v>3021</v>
      </c>
      <c r="F76" s="143">
        <v>3.5</v>
      </c>
      <c r="G76" s="140" t="s">
        <v>34</v>
      </c>
      <c r="H76" s="141" t="s">
        <v>30</v>
      </c>
      <c r="I76" s="141" t="s">
        <v>31</v>
      </c>
      <c r="J76" s="141" t="s">
        <v>33</v>
      </c>
      <c r="K76" s="198">
        <v>9500000</v>
      </c>
      <c r="L76" s="141" t="s">
        <v>3125</v>
      </c>
      <c r="M76" s="135"/>
      <c r="O76" s="66"/>
    </row>
    <row r="77" spans="1:15" s="47" customFormat="1" x14ac:dyDescent="0.2">
      <c r="A77" s="140">
        <v>16</v>
      </c>
      <c r="B77" s="141">
        <v>2201040161</v>
      </c>
      <c r="C77" s="142" t="s">
        <v>3056</v>
      </c>
      <c r="D77" s="141" t="s">
        <v>2977</v>
      </c>
      <c r="E77" s="140" t="s">
        <v>3053</v>
      </c>
      <c r="F77" s="143">
        <v>3.5</v>
      </c>
      <c r="G77" s="140" t="s">
        <v>34</v>
      </c>
      <c r="H77" s="141" t="s">
        <v>30</v>
      </c>
      <c r="I77" s="141" t="s">
        <v>31</v>
      </c>
      <c r="J77" s="141" t="s">
        <v>33</v>
      </c>
      <c r="K77" s="198">
        <v>9500000</v>
      </c>
      <c r="L77" s="141" t="s">
        <v>3126</v>
      </c>
      <c r="M77" s="135"/>
      <c r="O77" s="66"/>
    </row>
    <row r="78" spans="1:15" s="47" customFormat="1" x14ac:dyDescent="0.2">
      <c r="A78" s="140">
        <v>17</v>
      </c>
      <c r="B78" s="141">
        <v>2201040166</v>
      </c>
      <c r="C78" s="142" t="s">
        <v>3057</v>
      </c>
      <c r="D78" s="141" t="s">
        <v>3058</v>
      </c>
      <c r="E78" s="140" t="s">
        <v>3016</v>
      </c>
      <c r="F78" s="143">
        <v>3.5</v>
      </c>
      <c r="G78" s="140" t="s">
        <v>34</v>
      </c>
      <c r="H78" s="141" t="s">
        <v>30</v>
      </c>
      <c r="I78" s="141" t="s">
        <v>31</v>
      </c>
      <c r="J78" s="141" t="s">
        <v>33</v>
      </c>
      <c r="K78" s="198">
        <v>9500000</v>
      </c>
      <c r="L78" s="141" t="s">
        <v>3127</v>
      </c>
      <c r="M78" s="135"/>
      <c r="O78" s="66"/>
    </row>
    <row r="79" spans="1:15" s="47" customFormat="1" x14ac:dyDescent="0.2">
      <c r="A79" s="140">
        <v>18</v>
      </c>
      <c r="B79" s="141">
        <v>2201040185</v>
      </c>
      <c r="C79" s="142" t="s">
        <v>3059</v>
      </c>
      <c r="D79" s="141" t="s">
        <v>3060</v>
      </c>
      <c r="E79" s="140" t="s">
        <v>3026</v>
      </c>
      <c r="F79" s="143">
        <v>3.5</v>
      </c>
      <c r="G79" s="140" t="s">
        <v>34</v>
      </c>
      <c r="H79" s="141" t="s">
        <v>30</v>
      </c>
      <c r="I79" s="141" t="s">
        <v>31</v>
      </c>
      <c r="J79" s="141" t="s">
        <v>33</v>
      </c>
      <c r="K79" s="198">
        <v>9500000</v>
      </c>
      <c r="L79" s="141" t="s">
        <v>3128</v>
      </c>
      <c r="M79" s="135"/>
      <c r="O79" s="66"/>
    </row>
    <row r="80" spans="1:15" s="47" customFormat="1" x14ac:dyDescent="0.2">
      <c r="A80" s="265" t="s">
        <v>109</v>
      </c>
      <c r="B80" s="265"/>
      <c r="C80" s="265"/>
      <c r="D80" s="265"/>
      <c r="E80" s="265"/>
      <c r="F80" s="265"/>
      <c r="G80" s="265"/>
      <c r="H80" s="265"/>
      <c r="I80" s="265"/>
      <c r="J80" s="230"/>
      <c r="K80" s="27">
        <f>SUM(K62:K79)</f>
        <v>175750000</v>
      </c>
      <c r="L80" s="48"/>
      <c r="M80" s="48"/>
      <c r="O80" s="66"/>
    </row>
    <row r="81" spans="1:15" s="47" customFormat="1" x14ac:dyDescent="0.2">
      <c r="A81" s="283" t="s">
        <v>126</v>
      </c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O81" s="66"/>
    </row>
    <row r="82" spans="1:15" s="47" customFormat="1" ht="18" customHeight="1" x14ac:dyDescent="0.2">
      <c r="A82" s="140">
        <v>1</v>
      </c>
      <c r="B82" s="141" t="s">
        <v>3061</v>
      </c>
      <c r="C82" s="142" t="s">
        <v>3062</v>
      </c>
      <c r="D82" s="141" t="s">
        <v>3063</v>
      </c>
      <c r="E82" s="140" t="s">
        <v>3064</v>
      </c>
      <c r="F82" s="143">
        <v>3.5</v>
      </c>
      <c r="G82" s="140" t="s">
        <v>34</v>
      </c>
      <c r="H82" s="141" t="s">
        <v>30</v>
      </c>
      <c r="I82" s="141" t="s">
        <v>31</v>
      </c>
      <c r="J82" s="141" t="s">
        <v>30</v>
      </c>
      <c r="K82" s="198">
        <v>16500000</v>
      </c>
      <c r="L82" s="141" t="s">
        <v>3065</v>
      </c>
      <c r="M82" s="48"/>
      <c r="O82" s="66"/>
    </row>
    <row r="83" spans="1:15" s="47" customFormat="1" ht="18" customHeight="1" x14ac:dyDescent="0.2">
      <c r="A83" s="140">
        <v>2</v>
      </c>
      <c r="B83" s="141" t="s">
        <v>3066</v>
      </c>
      <c r="C83" s="142" t="s">
        <v>3067</v>
      </c>
      <c r="D83" s="141" t="s">
        <v>2903</v>
      </c>
      <c r="E83" s="140" t="s">
        <v>3068</v>
      </c>
      <c r="F83" s="143">
        <v>3.5</v>
      </c>
      <c r="G83" s="140" t="s">
        <v>33</v>
      </c>
      <c r="H83" s="141" t="s">
        <v>30</v>
      </c>
      <c r="I83" s="141" t="s">
        <v>31</v>
      </c>
      <c r="J83" s="141" t="s">
        <v>33</v>
      </c>
      <c r="K83" s="198">
        <v>15000000</v>
      </c>
      <c r="L83" s="141" t="s">
        <v>3069</v>
      </c>
      <c r="M83" s="48"/>
      <c r="O83" s="66"/>
    </row>
    <row r="84" spans="1:15" s="47" customFormat="1" ht="18" customHeight="1" x14ac:dyDescent="0.2">
      <c r="A84" s="140">
        <v>3</v>
      </c>
      <c r="B84" s="141" t="s">
        <v>3070</v>
      </c>
      <c r="C84" s="142" t="s">
        <v>3071</v>
      </c>
      <c r="D84" s="141" t="s">
        <v>2063</v>
      </c>
      <c r="E84" s="140" t="s">
        <v>3072</v>
      </c>
      <c r="F84" s="143">
        <v>3.5</v>
      </c>
      <c r="G84" s="140" t="s">
        <v>33</v>
      </c>
      <c r="H84" s="141" t="s">
        <v>30</v>
      </c>
      <c r="I84" s="141" t="s">
        <v>31</v>
      </c>
      <c r="J84" s="141" t="s">
        <v>33</v>
      </c>
      <c r="K84" s="198">
        <v>15000000</v>
      </c>
      <c r="L84" s="141" t="s">
        <v>3073</v>
      </c>
      <c r="M84" s="48"/>
      <c r="O84" s="66"/>
    </row>
    <row r="85" spans="1:15" s="47" customFormat="1" ht="18" customHeight="1" x14ac:dyDescent="0.2">
      <c r="A85" s="140">
        <v>4</v>
      </c>
      <c r="B85" s="141">
        <v>2201140057</v>
      </c>
      <c r="C85" s="142" t="s">
        <v>3074</v>
      </c>
      <c r="D85" s="141" t="s">
        <v>3075</v>
      </c>
      <c r="E85" s="140" t="s">
        <v>3072</v>
      </c>
      <c r="F85" s="143">
        <v>3</v>
      </c>
      <c r="G85" s="140" t="s">
        <v>34</v>
      </c>
      <c r="H85" s="141" t="s">
        <v>33</v>
      </c>
      <c r="I85" s="141">
        <v>0</v>
      </c>
      <c r="J85" s="141" t="s">
        <v>33</v>
      </c>
      <c r="K85" s="198">
        <v>15000000</v>
      </c>
      <c r="L85" s="141" t="s">
        <v>3129</v>
      </c>
      <c r="M85" s="48"/>
      <c r="O85" s="66"/>
    </row>
    <row r="86" spans="1:15" s="47" customFormat="1" ht="18" customHeight="1" x14ac:dyDescent="0.2">
      <c r="A86" s="140">
        <v>5</v>
      </c>
      <c r="B86" s="191">
        <v>2201140060</v>
      </c>
      <c r="C86" s="142" t="s">
        <v>3076</v>
      </c>
      <c r="D86" s="191" t="s">
        <v>3077</v>
      </c>
      <c r="E86" s="140" t="s">
        <v>3072</v>
      </c>
      <c r="F86" s="143">
        <v>3</v>
      </c>
      <c r="G86" s="140" t="s">
        <v>34</v>
      </c>
      <c r="H86" s="191" t="s">
        <v>33</v>
      </c>
      <c r="I86" s="191">
        <v>0</v>
      </c>
      <c r="J86" s="141" t="s">
        <v>33</v>
      </c>
      <c r="K86" s="198">
        <v>15000000</v>
      </c>
      <c r="L86" s="142" t="s">
        <v>3130</v>
      </c>
      <c r="M86" s="48"/>
      <c r="O86" s="66"/>
    </row>
    <row r="87" spans="1:15" s="47" customFormat="1" ht="18" customHeight="1" x14ac:dyDescent="0.2">
      <c r="A87" s="140">
        <v>6</v>
      </c>
      <c r="B87" s="191">
        <v>2201140067</v>
      </c>
      <c r="C87" s="142" t="s">
        <v>3078</v>
      </c>
      <c r="D87" s="191" t="s">
        <v>3058</v>
      </c>
      <c r="E87" s="140" t="s">
        <v>3064</v>
      </c>
      <c r="F87" s="143">
        <v>3</v>
      </c>
      <c r="G87" s="140" t="s">
        <v>34</v>
      </c>
      <c r="H87" s="191" t="s">
        <v>33</v>
      </c>
      <c r="I87" s="191">
        <v>0</v>
      </c>
      <c r="J87" s="141" t="s">
        <v>33</v>
      </c>
      <c r="K87" s="198">
        <v>15000000</v>
      </c>
      <c r="L87" s="142" t="s">
        <v>3131</v>
      </c>
      <c r="M87" s="48"/>
      <c r="O87" s="66"/>
    </row>
    <row r="88" spans="1:15" s="47" customFormat="1" ht="18" customHeight="1" x14ac:dyDescent="0.2">
      <c r="A88" s="140">
        <v>7</v>
      </c>
      <c r="B88" s="191">
        <v>2201140070</v>
      </c>
      <c r="C88" s="142" t="s">
        <v>3079</v>
      </c>
      <c r="D88" s="191" t="s">
        <v>3080</v>
      </c>
      <c r="E88" s="140" t="s">
        <v>3068</v>
      </c>
      <c r="F88" s="143">
        <v>3</v>
      </c>
      <c r="G88" s="140" t="s">
        <v>34</v>
      </c>
      <c r="H88" s="191" t="s">
        <v>33</v>
      </c>
      <c r="I88" s="191">
        <v>0</v>
      </c>
      <c r="J88" s="141" t="s">
        <v>33</v>
      </c>
      <c r="K88" s="198">
        <v>15000000</v>
      </c>
      <c r="L88" s="142" t="s">
        <v>3132</v>
      </c>
      <c r="M88" s="48"/>
      <c r="O88" s="66"/>
    </row>
    <row r="89" spans="1:15" s="47" customFormat="1" ht="18" customHeight="1" x14ac:dyDescent="0.2">
      <c r="A89" s="140">
        <v>8</v>
      </c>
      <c r="B89" s="191">
        <v>2201140075</v>
      </c>
      <c r="C89" s="142" t="s">
        <v>3081</v>
      </c>
      <c r="D89" s="201" t="s">
        <v>2500</v>
      </c>
      <c r="E89" s="140" t="s">
        <v>3064</v>
      </c>
      <c r="F89" s="143">
        <v>3</v>
      </c>
      <c r="G89" s="140" t="s">
        <v>34</v>
      </c>
      <c r="H89" s="191" t="s">
        <v>33</v>
      </c>
      <c r="I89" s="191">
        <v>0</v>
      </c>
      <c r="J89" s="141" t="s">
        <v>33</v>
      </c>
      <c r="K89" s="198">
        <v>15000000</v>
      </c>
      <c r="L89" s="142" t="s">
        <v>3133</v>
      </c>
      <c r="M89" s="48"/>
      <c r="O89" s="66"/>
    </row>
    <row r="90" spans="1:15" s="47" customFormat="1" x14ac:dyDescent="0.2">
      <c r="A90" s="265" t="s">
        <v>110</v>
      </c>
      <c r="B90" s="265"/>
      <c r="C90" s="265"/>
      <c r="D90" s="265"/>
      <c r="E90" s="265"/>
      <c r="F90" s="265"/>
      <c r="G90" s="265"/>
      <c r="H90" s="265"/>
      <c r="I90" s="265"/>
      <c r="J90" s="230"/>
      <c r="K90" s="27">
        <f>SUM(K82:K89)</f>
        <v>121500000</v>
      </c>
      <c r="L90" s="48"/>
      <c r="M90" s="48"/>
      <c r="O90" s="66"/>
    </row>
    <row r="91" spans="1:15" s="47" customFormat="1" x14ac:dyDescent="0.2">
      <c r="A91" s="283" t="s">
        <v>125</v>
      </c>
      <c r="B91" s="283"/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O91" s="66"/>
    </row>
    <row r="92" spans="1:15" s="47" customFormat="1" x14ac:dyDescent="0.2">
      <c r="A92" s="21">
        <v>1</v>
      </c>
      <c r="B92" s="141" t="s">
        <v>3082</v>
      </c>
      <c r="C92" s="142" t="s">
        <v>3083</v>
      </c>
      <c r="D92" s="141" t="s">
        <v>3084</v>
      </c>
      <c r="E92" s="140" t="s">
        <v>3085</v>
      </c>
      <c r="F92" s="143">
        <v>3.7</v>
      </c>
      <c r="G92" s="140" t="s">
        <v>32</v>
      </c>
      <c r="H92" s="141" t="s">
        <v>32</v>
      </c>
      <c r="I92" s="141" t="s">
        <v>31</v>
      </c>
      <c r="J92" s="141" t="s">
        <v>32</v>
      </c>
      <c r="K92" s="198">
        <v>11400000</v>
      </c>
      <c r="L92" s="141" t="s">
        <v>3086</v>
      </c>
      <c r="M92" s="48"/>
      <c r="O92" s="66"/>
    </row>
    <row r="93" spans="1:15" s="47" customFormat="1" ht="47.25" x14ac:dyDescent="0.2">
      <c r="A93" s="224">
        <v>2</v>
      </c>
      <c r="B93" s="205" t="s">
        <v>3087</v>
      </c>
      <c r="C93" s="206" t="s">
        <v>3088</v>
      </c>
      <c r="D93" s="205" t="s">
        <v>3089</v>
      </c>
      <c r="E93" s="204" t="s">
        <v>3090</v>
      </c>
      <c r="F93" s="207">
        <v>3.7</v>
      </c>
      <c r="G93" s="204" t="s">
        <v>34</v>
      </c>
      <c r="H93" s="205" t="s">
        <v>32</v>
      </c>
      <c r="I93" s="205" t="s">
        <v>31</v>
      </c>
      <c r="J93" s="205" t="s">
        <v>33</v>
      </c>
      <c r="K93" s="225">
        <v>9500000</v>
      </c>
      <c r="L93" s="205"/>
      <c r="M93" s="208" t="s">
        <v>3101</v>
      </c>
      <c r="O93" s="66"/>
    </row>
    <row r="94" spans="1:15" s="47" customFormat="1" x14ac:dyDescent="0.2">
      <c r="A94" s="21">
        <v>3</v>
      </c>
      <c r="B94" s="141" t="s">
        <v>3091</v>
      </c>
      <c r="C94" s="142" t="s">
        <v>3092</v>
      </c>
      <c r="D94" s="141" t="s">
        <v>3093</v>
      </c>
      <c r="E94" s="140" t="s">
        <v>3094</v>
      </c>
      <c r="F94" s="143">
        <v>3.7</v>
      </c>
      <c r="G94" s="140" t="s">
        <v>34</v>
      </c>
      <c r="H94" s="141" t="s">
        <v>32</v>
      </c>
      <c r="I94" s="141" t="s">
        <v>31</v>
      </c>
      <c r="J94" s="141" t="s">
        <v>33</v>
      </c>
      <c r="K94" s="198">
        <v>9500000</v>
      </c>
      <c r="L94" s="141" t="s">
        <v>3095</v>
      </c>
      <c r="M94" s="48"/>
      <c r="O94" s="66"/>
    </row>
    <row r="95" spans="1:15" s="47" customFormat="1" x14ac:dyDescent="0.2">
      <c r="A95" s="21">
        <v>4</v>
      </c>
      <c r="B95" s="141" t="s">
        <v>3096</v>
      </c>
      <c r="C95" s="142" t="s">
        <v>282</v>
      </c>
      <c r="D95" s="141" t="s">
        <v>3097</v>
      </c>
      <c r="E95" s="140" t="s">
        <v>3090</v>
      </c>
      <c r="F95" s="143">
        <v>3.7</v>
      </c>
      <c r="G95" s="140" t="s">
        <v>34</v>
      </c>
      <c r="H95" s="141" t="s">
        <v>32</v>
      </c>
      <c r="I95" s="141" t="s">
        <v>31</v>
      </c>
      <c r="J95" s="141" t="s">
        <v>33</v>
      </c>
      <c r="K95" s="198">
        <v>9500000</v>
      </c>
      <c r="L95" s="141" t="s">
        <v>3098</v>
      </c>
      <c r="M95" s="48"/>
      <c r="O95" s="66"/>
    </row>
    <row r="96" spans="1:15" s="47" customFormat="1" x14ac:dyDescent="0.2">
      <c r="A96" s="21">
        <v>5</v>
      </c>
      <c r="B96" s="141">
        <v>2201060057</v>
      </c>
      <c r="C96" s="142" t="s">
        <v>3099</v>
      </c>
      <c r="D96" s="141" t="s">
        <v>1311</v>
      </c>
      <c r="E96" s="140" t="s">
        <v>3090</v>
      </c>
      <c r="F96" s="143">
        <v>3.5</v>
      </c>
      <c r="G96" s="140" t="s">
        <v>34</v>
      </c>
      <c r="H96" s="141" t="s">
        <v>30</v>
      </c>
      <c r="I96" s="141">
        <v>0</v>
      </c>
      <c r="J96" s="141" t="s">
        <v>33</v>
      </c>
      <c r="K96" s="198">
        <v>9500000</v>
      </c>
      <c r="L96" s="172" t="s">
        <v>3134</v>
      </c>
      <c r="M96" s="135"/>
      <c r="O96" s="66"/>
    </row>
    <row r="97" spans="1:15" s="47" customFormat="1" x14ac:dyDescent="0.2">
      <c r="A97" s="265" t="s">
        <v>121</v>
      </c>
      <c r="B97" s="265"/>
      <c r="C97" s="265"/>
      <c r="D97" s="265"/>
      <c r="E97" s="265"/>
      <c r="F97" s="265"/>
      <c r="G97" s="265"/>
      <c r="H97" s="265"/>
      <c r="I97" s="265"/>
      <c r="J97" s="230"/>
      <c r="K97" s="27">
        <f>SUM(K92:K96)</f>
        <v>49400000</v>
      </c>
      <c r="L97" s="48"/>
      <c r="M97" s="48"/>
      <c r="O97" s="66"/>
    </row>
    <row r="98" spans="1:15" s="47" customFormat="1" x14ac:dyDescent="0.2">
      <c r="A98" s="283" t="s">
        <v>130</v>
      </c>
      <c r="B98" s="283"/>
      <c r="C98" s="283"/>
      <c r="D98" s="283"/>
      <c r="E98" s="283"/>
      <c r="F98" s="283"/>
      <c r="G98" s="283"/>
      <c r="H98" s="283"/>
      <c r="I98" s="283"/>
      <c r="J98" s="283"/>
      <c r="K98" s="283"/>
      <c r="L98" s="283"/>
      <c r="O98" s="66"/>
    </row>
    <row r="99" spans="1:15" s="47" customFormat="1" x14ac:dyDescent="0.2">
      <c r="A99" s="21">
        <v>1</v>
      </c>
      <c r="B99" s="141" t="s">
        <v>2897</v>
      </c>
      <c r="C99" s="142" t="s">
        <v>2898</v>
      </c>
      <c r="D99" s="141" t="s">
        <v>1738</v>
      </c>
      <c r="E99" s="140" t="s">
        <v>2899</v>
      </c>
      <c r="F99" s="143">
        <v>3.7</v>
      </c>
      <c r="G99" s="140" t="s">
        <v>34</v>
      </c>
      <c r="H99" s="141" t="s">
        <v>32</v>
      </c>
      <c r="I99" s="141" t="s">
        <v>31</v>
      </c>
      <c r="J99" s="141" t="s">
        <v>30</v>
      </c>
      <c r="K99" s="198">
        <v>10230000</v>
      </c>
      <c r="L99" s="141" t="s">
        <v>2900</v>
      </c>
      <c r="M99" s="48"/>
      <c r="O99" s="66"/>
    </row>
    <row r="100" spans="1:15" s="47" customFormat="1" x14ac:dyDescent="0.2">
      <c r="A100" s="21">
        <v>2</v>
      </c>
      <c r="B100" s="141" t="s">
        <v>2901</v>
      </c>
      <c r="C100" s="142" t="s">
        <v>2902</v>
      </c>
      <c r="D100" s="141" t="s">
        <v>2903</v>
      </c>
      <c r="E100" s="140" t="s">
        <v>2904</v>
      </c>
      <c r="F100" s="143">
        <v>3.7</v>
      </c>
      <c r="G100" s="140" t="s">
        <v>34</v>
      </c>
      <c r="H100" s="142" t="s">
        <v>32</v>
      </c>
      <c r="I100" s="141" t="s">
        <v>31</v>
      </c>
      <c r="J100" s="141" t="s">
        <v>30</v>
      </c>
      <c r="K100" s="198">
        <v>10230000</v>
      </c>
      <c r="L100" s="199" t="s">
        <v>2905</v>
      </c>
      <c r="M100" s="48"/>
      <c r="O100" s="66"/>
    </row>
    <row r="101" spans="1:15" s="47" customFormat="1" x14ac:dyDescent="0.2">
      <c r="A101" s="21">
        <v>3</v>
      </c>
      <c r="B101" s="141" t="s">
        <v>2906</v>
      </c>
      <c r="C101" s="142" t="s">
        <v>2907</v>
      </c>
      <c r="D101" s="141" t="s">
        <v>2908</v>
      </c>
      <c r="E101" s="140" t="s">
        <v>2909</v>
      </c>
      <c r="F101" s="143">
        <v>3.7</v>
      </c>
      <c r="G101" s="140" t="s">
        <v>34</v>
      </c>
      <c r="H101" s="142" t="s">
        <v>32</v>
      </c>
      <c r="I101" s="141" t="s">
        <v>31</v>
      </c>
      <c r="J101" s="141" t="s">
        <v>30</v>
      </c>
      <c r="K101" s="198">
        <v>10230000</v>
      </c>
      <c r="L101" s="199" t="s">
        <v>2910</v>
      </c>
      <c r="M101" s="48"/>
      <c r="O101" s="66"/>
    </row>
    <row r="102" spans="1:15" s="47" customFormat="1" x14ac:dyDescent="0.2">
      <c r="A102" s="21">
        <v>4</v>
      </c>
      <c r="B102" s="141" t="s">
        <v>2911</v>
      </c>
      <c r="C102" s="142" t="s">
        <v>2912</v>
      </c>
      <c r="D102" s="141" t="s">
        <v>2913</v>
      </c>
      <c r="E102" s="140" t="s">
        <v>2899</v>
      </c>
      <c r="F102" s="143">
        <v>3.7</v>
      </c>
      <c r="G102" s="140" t="s">
        <v>33</v>
      </c>
      <c r="H102" s="142" t="s">
        <v>32</v>
      </c>
      <c r="I102" s="141" t="s">
        <v>31</v>
      </c>
      <c r="J102" s="141" t="s">
        <v>33</v>
      </c>
      <c r="K102" s="198">
        <v>9300000</v>
      </c>
      <c r="L102" s="199" t="s">
        <v>2914</v>
      </c>
      <c r="M102" s="48"/>
      <c r="O102" s="66"/>
    </row>
    <row r="103" spans="1:15" s="47" customFormat="1" x14ac:dyDescent="0.2">
      <c r="A103" s="21">
        <v>5</v>
      </c>
      <c r="B103" s="191" t="s">
        <v>2915</v>
      </c>
      <c r="C103" s="142" t="s">
        <v>2916</v>
      </c>
      <c r="D103" s="191" t="s">
        <v>2500</v>
      </c>
      <c r="E103" s="140" t="s">
        <v>2904</v>
      </c>
      <c r="F103" s="143">
        <v>3.5</v>
      </c>
      <c r="G103" s="140" t="s">
        <v>32</v>
      </c>
      <c r="H103" s="191" t="s">
        <v>30</v>
      </c>
      <c r="I103" s="191" t="s">
        <v>31</v>
      </c>
      <c r="J103" s="141" t="s">
        <v>33</v>
      </c>
      <c r="K103" s="198">
        <v>9300000</v>
      </c>
      <c r="L103" s="199" t="s">
        <v>2917</v>
      </c>
      <c r="M103" s="48"/>
      <c r="O103" s="66"/>
    </row>
    <row r="104" spans="1:15" s="47" customFormat="1" ht="47.25" x14ac:dyDescent="0.2">
      <c r="A104" s="224">
        <v>6</v>
      </c>
      <c r="B104" s="223" t="s">
        <v>2918</v>
      </c>
      <c r="C104" s="206" t="s">
        <v>282</v>
      </c>
      <c r="D104" s="223" t="s">
        <v>2919</v>
      </c>
      <c r="E104" s="204" t="s">
        <v>2909</v>
      </c>
      <c r="F104" s="207">
        <v>3.5</v>
      </c>
      <c r="G104" s="204" t="s">
        <v>32</v>
      </c>
      <c r="H104" s="223" t="s">
        <v>30</v>
      </c>
      <c r="I104" s="223" t="s">
        <v>31</v>
      </c>
      <c r="J104" s="205" t="s">
        <v>33</v>
      </c>
      <c r="K104" s="225">
        <v>9300000</v>
      </c>
      <c r="L104" s="226"/>
      <c r="M104" s="208" t="s">
        <v>3101</v>
      </c>
      <c r="O104" s="66"/>
    </row>
    <row r="105" spans="1:15" s="47" customFormat="1" x14ac:dyDescent="0.2">
      <c r="A105" s="21">
        <v>7</v>
      </c>
      <c r="B105" s="191" t="s">
        <v>2920</v>
      </c>
      <c r="C105" s="142" t="s">
        <v>606</v>
      </c>
      <c r="D105" s="191" t="s">
        <v>1311</v>
      </c>
      <c r="E105" s="140" t="s">
        <v>2921</v>
      </c>
      <c r="F105" s="143">
        <v>3.5</v>
      </c>
      <c r="G105" s="140" t="s">
        <v>32</v>
      </c>
      <c r="H105" s="191" t="s">
        <v>30</v>
      </c>
      <c r="I105" s="191" t="s">
        <v>31</v>
      </c>
      <c r="J105" s="141" t="s">
        <v>33</v>
      </c>
      <c r="K105" s="198">
        <v>9300000</v>
      </c>
      <c r="L105" s="199" t="s">
        <v>2922</v>
      </c>
      <c r="M105" s="48"/>
      <c r="O105" s="66"/>
    </row>
    <row r="106" spans="1:15" s="47" customFormat="1" x14ac:dyDescent="0.2">
      <c r="A106" s="21">
        <v>8</v>
      </c>
      <c r="B106" s="191">
        <v>2206080008</v>
      </c>
      <c r="C106" s="142" t="s">
        <v>2923</v>
      </c>
      <c r="D106" s="191" t="s">
        <v>1738</v>
      </c>
      <c r="E106" s="140" t="s">
        <v>2909</v>
      </c>
      <c r="F106" s="143">
        <v>3.5</v>
      </c>
      <c r="G106" s="140" t="s">
        <v>34</v>
      </c>
      <c r="H106" s="191" t="s">
        <v>30</v>
      </c>
      <c r="I106" s="191">
        <v>0</v>
      </c>
      <c r="J106" s="141" t="s">
        <v>33</v>
      </c>
      <c r="K106" s="198">
        <v>9300000</v>
      </c>
      <c r="L106" s="199" t="s">
        <v>3115</v>
      </c>
      <c r="M106" s="228"/>
      <c r="O106" s="66"/>
    </row>
    <row r="107" spans="1:15" s="47" customFormat="1" x14ac:dyDescent="0.2">
      <c r="A107" s="21">
        <v>9</v>
      </c>
      <c r="B107" s="191">
        <v>2206080051</v>
      </c>
      <c r="C107" s="142" t="s">
        <v>2924</v>
      </c>
      <c r="D107" s="191" t="s">
        <v>2925</v>
      </c>
      <c r="E107" s="140" t="s">
        <v>2899</v>
      </c>
      <c r="F107" s="143">
        <v>3.5</v>
      </c>
      <c r="G107" s="140" t="s">
        <v>34</v>
      </c>
      <c r="H107" s="191" t="s">
        <v>30</v>
      </c>
      <c r="I107" s="191">
        <v>0</v>
      </c>
      <c r="J107" s="141" t="s">
        <v>33</v>
      </c>
      <c r="K107" s="198">
        <v>9300000</v>
      </c>
      <c r="L107" s="182" t="s">
        <v>3116</v>
      </c>
      <c r="M107" s="135"/>
      <c r="O107" s="66"/>
    </row>
    <row r="108" spans="1:15" s="47" customFormat="1" x14ac:dyDescent="0.2">
      <c r="A108" s="265" t="s">
        <v>122</v>
      </c>
      <c r="B108" s="265"/>
      <c r="C108" s="265"/>
      <c r="D108" s="265"/>
      <c r="E108" s="265"/>
      <c r="F108" s="265"/>
      <c r="G108" s="265"/>
      <c r="H108" s="265"/>
      <c r="I108" s="265"/>
      <c r="J108" s="230"/>
      <c r="K108" s="27">
        <f>SUM(K99:K107)</f>
        <v>86490000</v>
      </c>
      <c r="L108" s="48"/>
      <c r="M108" s="48"/>
      <c r="O108" s="66"/>
    </row>
    <row r="109" spans="1:15" s="47" customFormat="1" x14ac:dyDescent="0.2">
      <c r="A109" s="283" t="s">
        <v>131</v>
      </c>
      <c r="B109" s="283"/>
      <c r="C109" s="283"/>
      <c r="D109" s="283"/>
      <c r="E109" s="283"/>
      <c r="F109" s="283"/>
      <c r="G109" s="283"/>
      <c r="H109" s="283"/>
      <c r="I109" s="283"/>
      <c r="J109" s="283"/>
      <c r="K109" s="283"/>
      <c r="L109" s="283"/>
      <c r="O109" s="66"/>
    </row>
    <row r="110" spans="1:15" s="47" customFormat="1" x14ac:dyDescent="0.2">
      <c r="A110" s="140" t="s">
        <v>41</v>
      </c>
      <c r="B110" s="141" t="s">
        <v>2926</v>
      </c>
      <c r="C110" s="142" t="s">
        <v>2927</v>
      </c>
      <c r="D110" s="141" t="s">
        <v>949</v>
      </c>
      <c r="E110" s="140" t="s">
        <v>2928</v>
      </c>
      <c r="F110" s="143">
        <v>3.5</v>
      </c>
      <c r="G110" s="140" t="s">
        <v>34</v>
      </c>
      <c r="H110" s="142" t="s">
        <v>30</v>
      </c>
      <c r="I110" s="141" t="s">
        <v>31</v>
      </c>
      <c r="J110" s="141" t="s">
        <v>30</v>
      </c>
      <c r="K110" s="198">
        <v>10230000</v>
      </c>
      <c r="L110" s="75" t="s">
        <v>2929</v>
      </c>
      <c r="M110" s="48"/>
      <c r="O110" s="66"/>
    </row>
    <row r="111" spans="1:15" s="47" customFormat="1" x14ac:dyDescent="0.2">
      <c r="A111" s="140" t="s">
        <v>42</v>
      </c>
      <c r="B111" s="141" t="s">
        <v>2930</v>
      </c>
      <c r="C111" s="142" t="s">
        <v>2931</v>
      </c>
      <c r="D111" s="141" t="s">
        <v>2932</v>
      </c>
      <c r="E111" s="140" t="s">
        <v>2933</v>
      </c>
      <c r="F111" s="143">
        <v>3.5</v>
      </c>
      <c r="G111" s="140" t="s">
        <v>33</v>
      </c>
      <c r="H111" s="142" t="s">
        <v>30</v>
      </c>
      <c r="I111" s="141" t="s">
        <v>31</v>
      </c>
      <c r="J111" s="141" t="s">
        <v>33</v>
      </c>
      <c r="K111" s="198">
        <v>9300000</v>
      </c>
      <c r="L111" s="75" t="s">
        <v>2934</v>
      </c>
      <c r="M111" s="48"/>
      <c r="O111" s="66"/>
    </row>
    <row r="112" spans="1:15" s="47" customFormat="1" x14ac:dyDescent="0.2">
      <c r="A112" s="140" t="s">
        <v>43</v>
      </c>
      <c r="B112" s="141" t="s">
        <v>2935</v>
      </c>
      <c r="C112" s="142" t="s">
        <v>1714</v>
      </c>
      <c r="D112" s="141" t="s">
        <v>2936</v>
      </c>
      <c r="E112" s="140" t="s">
        <v>2933</v>
      </c>
      <c r="F112" s="143">
        <v>3.5</v>
      </c>
      <c r="G112" s="140" t="s">
        <v>33</v>
      </c>
      <c r="H112" s="142" t="s">
        <v>30</v>
      </c>
      <c r="I112" s="141" t="s">
        <v>31</v>
      </c>
      <c r="J112" s="141" t="s">
        <v>33</v>
      </c>
      <c r="K112" s="198">
        <v>9300000</v>
      </c>
      <c r="L112" s="75" t="s">
        <v>2937</v>
      </c>
      <c r="M112" s="48"/>
      <c r="O112" s="66"/>
    </row>
    <row r="113" spans="1:15" s="47" customFormat="1" x14ac:dyDescent="0.2">
      <c r="A113" s="140">
        <v>4</v>
      </c>
      <c r="B113" s="141" t="s">
        <v>2938</v>
      </c>
      <c r="C113" s="142" t="s">
        <v>2939</v>
      </c>
      <c r="D113" s="141" t="s">
        <v>2940</v>
      </c>
      <c r="E113" s="140" t="s">
        <v>2933</v>
      </c>
      <c r="F113" s="143">
        <v>3.03</v>
      </c>
      <c r="G113" s="140" t="s">
        <v>33</v>
      </c>
      <c r="H113" s="142" t="s">
        <v>33</v>
      </c>
      <c r="I113" s="141" t="s">
        <v>31</v>
      </c>
      <c r="J113" s="141" t="s">
        <v>33</v>
      </c>
      <c r="K113" s="198">
        <v>9300000</v>
      </c>
      <c r="L113" s="75" t="s">
        <v>2941</v>
      </c>
      <c r="M113" s="48"/>
      <c r="O113" s="66"/>
    </row>
    <row r="114" spans="1:15" s="47" customFormat="1" x14ac:dyDescent="0.2">
      <c r="A114" s="265" t="s">
        <v>123</v>
      </c>
      <c r="B114" s="265"/>
      <c r="C114" s="265"/>
      <c r="D114" s="265"/>
      <c r="E114" s="265"/>
      <c r="F114" s="265"/>
      <c r="G114" s="265"/>
      <c r="H114" s="265"/>
      <c r="I114" s="265"/>
      <c r="J114" s="230"/>
      <c r="K114" s="27">
        <f>SUM(K110:K113)</f>
        <v>38130000</v>
      </c>
      <c r="L114" s="48"/>
      <c r="M114" s="48"/>
      <c r="O114" s="66"/>
    </row>
    <row r="115" spans="1:15" s="38" customFormat="1" ht="18.75" customHeight="1" x14ac:dyDescent="0.2">
      <c r="A115" s="265" t="s">
        <v>1028</v>
      </c>
      <c r="B115" s="265"/>
      <c r="C115" s="265"/>
      <c r="D115" s="265"/>
      <c r="E115" s="265"/>
      <c r="F115" s="265"/>
      <c r="G115" s="265"/>
      <c r="H115" s="265"/>
      <c r="I115" s="265"/>
      <c r="J115" s="230"/>
      <c r="K115" s="152">
        <f>SUM(K114,K108,K97,K90,K80,K60,K51,K45,K35,K26,K17)</f>
        <v>874470000</v>
      </c>
      <c r="L115" s="48"/>
      <c r="M115" s="48"/>
      <c r="O115" s="66"/>
    </row>
    <row r="116" spans="1:15" s="38" customFormat="1" ht="18.75" customHeight="1" x14ac:dyDescent="0.2">
      <c r="A116" s="40"/>
      <c r="B116" s="41"/>
      <c r="C116" s="42"/>
      <c r="D116" s="43"/>
      <c r="E116" s="41"/>
      <c r="F116" s="44"/>
      <c r="G116" s="41"/>
      <c r="H116" s="41"/>
      <c r="I116" s="45"/>
      <c r="J116" s="45"/>
      <c r="K116" s="45"/>
      <c r="L116" s="202"/>
      <c r="M116" s="202"/>
      <c r="O116" s="58"/>
    </row>
    <row r="117" spans="1:15" s="38" customFormat="1" ht="14.1" customHeight="1" x14ac:dyDescent="0.2">
      <c r="A117" s="148"/>
      <c r="B117" s="272" t="s">
        <v>3100</v>
      </c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O117" s="58"/>
    </row>
    <row r="118" spans="1:15" s="38" customFormat="1" ht="14.1" customHeight="1" x14ac:dyDescent="0.2">
      <c r="A118" s="148"/>
      <c r="B118" s="148"/>
      <c r="C118" s="37"/>
      <c r="D118" s="148"/>
      <c r="E118" s="148"/>
      <c r="F118" s="49"/>
      <c r="G118" s="273" t="s">
        <v>1031</v>
      </c>
      <c r="H118" s="273"/>
      <c r="I118" s="273"/>
      <c r="J118" s="273"/>
      <c r="K118" s="273"/>
      <c r="L118" s="273"/>
      <c r="O118" s="58"/>
    </row>
    <row r="119" spans="1:15" x14ac:dyDescent="0.2">
      <c r="A119" s="267" t="s">
        <v>15</v>
      </c>
      <c r="B119" s="267"/>
      <c r="C119" s="267"/>
      <c r="D119" s="267" t="s">
        <v>16</v>
      </c>
      <c r="E119" s="267"/>
      <c r="F119" s="267"/>
      <c r="G119" s="267" t="s">
        <v>29</v>
      </c>
      <c r="H119" s="267"/>
      <c r="I119" s="267"/>
      <c r="J119" s="267"/>
      <c r="K119" s="267"/>
      <c r="L119" s="267"/>
      <c r="M119" s="37"/>
    </row>
  </sheetData>
  <sheetProtection algorithmName="SHA-512" hashValue="UWesRPP1onuNSSXvuZlRTE/Jpg5VF2K6tGfO9rG6uCH6RhxDCBUqKprUPfb3RlCoZSMSgecEPpjD/KWwEELxOQ==" saltValue="gKH4OIy8QCTQxsbbs1J6MQ==" spinCount="100000" sheet="1" objects="1" scenarios="1"/>
  <mergeCells count="32">
    <mergeCell ref="G118:L118"/>
    <mergeCell ref="A119:C119"/>
    <mergeCell ref="D119:F119"/>
    <mergeCell ref="G119:L119"/>
    <mergeCell ref="A46:L46"/>
    <mergeCell ref="A51:I51"/>
    <mergeCell ref="A52:L52"/>
    <mergeCell ref="A60:I60"/>
    <mergeCell ref="A115:I115"/>
    <mergeCell ref="B117:L117"/>
    <mergeCell ref="A91:L91"/>
    <mergeCell ref="A97:I97"/>
    <mergeCell ref="A98:L98"/>
    <mergeCell ref="A108:I108"/>
    <mergeCell ref="A109:L109"/>
    <mergeCell ref="A114:I114"/>
    <mergeCell ref="A18:L18"/>
    <mergeCell ref="A26:I26"/>
    <mergeCell ref="A27:L27"/>
    <mergeCell ref="A35:I35"/>
    <mergeCell ref="A36:L36"/>
    <mergeCell ref="A45:I45"/>
    <mergeCell ref="A61:L61"/>
    <mergeCell ref="A81:L81"/>
    <mergeCell ref="A80:I80"/>
    <mergeCell ref="A90:I90"/>
    <mergeCell ref="A17:I17"/>
    <mergeCell ref="A1:C1"/>
    <mergeCell ref="A2:C2"/>
    <mergeCell ref="A4:L4"/>
    <mergeCell ref="A9:L9"/>
    <mergeCell ref="A5:M5"/>
  </mergeCells>
  <conditionalFormatting sqref="B28:B34">
    <cfRule type="duplicateValues" dxfId="23" priority="22" stopIfTrue="1"/>
  </conditionalFormatting>
  <conditionalFormatting sqref="L28:L31">
    <cfRule type="duplicateValues" dxfId="22" priority="21" stopIfTrue="1"/>
  </conditionalFormatting>
  <conditionalFormatting sqref="B99:B107">
    <cfRule type="duplicateValues" dxfId="21" priority="20" stopIfTrue="1"/>
  </conditionalFormatting>
  <conditionalFormatting sqref="L99:L105">
    <cfRule type="duplicateValues" dxfId="20" priority="19" stopIfTrue="1"/>
  </conditionalFormatting>
  <conditionalFormatting sqref="B110:B113">
    <cfRule type="duplicateValues" dxfId="19" priority="18" stopIfTrue="1"/>
  </conditionalFormatting>
  <conditionalFormatting sqref="L110:L113">
    <cfRule type="duplicateValues" dxfId="18" priority="17" stopIfTrue="1"/>
  </conditionalFormatting>
  <conditionalFormatting sqref="B37:B44">
    <cfRule type="duplicateValues" dxfId="17" priority="16" stopIfTrue="1"/>
  </conditionalFormatting>
  <conditionalFormatting sqref="L37:L44">
    <cfRule type="duplicateValues" dxfId="16" priority="15" stopIfTrue="1"/>
  </conditionalFormatting>
  <conditionalFormatting sqref="B53:B59">
    <cfRule type="duplicateValues" dxfId="15" priority="14" stopIfTrue="1"/>
  </conditionalFormatting>
  <conditionalFormatting sqref="L53:L59">
    <cfRule type="duplicateValues" dxfId="14" priority="13" stopIfTrue="1"/>
  </conditionalFormatting>
  <conditionalFormatting sqref="B62:B79">
    <cfRule type="duplicateValues" dxfId="13" priority="12" stopIfTrue="1"/>
  </conditionalFormatting>
  <conditionalFormatting sqref="L62:L79">
    <cfRule type="duplicateValues" dxfId="12" priority="11" stopIfTrue="1"/>
  </conditionalFormatting>
  <conditionalFormatting sqref="B82:B89">
    <cfRule type="duplicateValues" dxfId="11" priority="10" stopIfTrue="1"/>
  </conditionalFormatting>
  <conditionalFormatting sqref="L82:L84">
    <cfRule type="duplicateValues" dxfId="10" priority="9" stopIfTrue="1"/>
  </conditionalFormatting>
  <conditionalFormatting sqref="B92:B96">
    <cfRule type="duplicateValues" dxfId="9" priority="8" stopIfTrue="1"/>
  </conditionalFormatting>
  <conditionalFormatting sqref="L92:L95">
    <cfRule type="duplicateValues" dxfId="8" priority="7" stopIfTrue="1"/>
  </conditionalFormatting>
  <conditionalFormatting sqref="L16">
    <cfRule type="duplicateValues" dxfId="7" priority="6" stopIfTrue="1"/>
  </conditionalFormatting>
  <conditionalFormatting sqref="L19:L25">
    <cfRule type="duplicateValues" dxfId="6" priority="5" stopIfTrue="1"/>
  </conditionalFormatting>
  <conditionalFormatting sqref="L32:L34">
    <cfRule type="duplicateValues" dxfId="5" priority="4" stopIfTrue="1"/>
  </conditionalFormatting>
  <conditionalFormatting sqref="L106:L107">
    <cfRule type="duplicateValues" dxfId="4" priority="3" stopIfTrue="1"/>
  </conditionalFormatting>
  <conditionalFormatting sqref="L85:L89">
    <cfRule type="duplicateValues" dxfId="3" priority="2" stopIfTrue="1"/>
  </conditionalFormatting>
  <conditionalFormatting sqref="L96">
    <cfRule type="duplicateValues" dxfId="2" priority="1" stopIfTrue="1"/>
  </conditionalFormatting>
  <printOptions horizontalCentered="1"/>
  <pageMargins left="0.25" right="0.25" top="0.25" bottom="0" header="0.3" footer="0.3"/>
  <pageSetup paperSize="9" orientation="landscape" r:id="rId1"/>
  <headerFooter alignWithMargins="0">
    <oddFooter>Trang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8"/>
  <sheetViews>
    <sheetView topLeftCell="A13" zoomScaleNormal="100" workbookViewId="0">
      <selection activeCell="G19" sqref="G19"/>
    </sheetView>
  </sheetViews>
  <sheetFormatPr defaultRowHeight="15.75" x14ac:dyDescent="0.2"/>
  <cols>
    <col min="1" max="1" width="4.42578125" style="148" customWidth="1"/>
    <col min="2" max="2" width="14.42578125" style="148" customWidth="1"/>
    <col min="3" max="3" width="25.5703125" style="37" customWidth="1"/>
    <col min="4" max="4" width="11.28515625" style="148" customWidth="1"/>
    <col min="5" max="5" width="9.140625" style="148" customWidth="1"/>
    <col min="6" max="6" width="8.7109375" style="146" customWidth="1"/>
    <col min="7" max="7" width="8.28515625" style="148" customWidth="1"/>
    <col min="8" max="8" width="10.7109375" style="148" customWidth="1"/>
    <col min="9" max="9" width="6.28515625" style="148" customWidth="1"/>
    <col min="10" max="10" width="9.7109375" style="231" hidden="1" customWidth="1"/>
    <col min="11" max="11" width="14.5703125" style="36" customWidth="1"/>
    <col min="12" max="12" width="18.42578125" style="148" customWidth="1"/>
    <col min="13" max="13" width="33.140625" style="148" customWidth="1"/>
    <col min="14" max="16384" width="9.140625" style="37"/>
  </cols>
  <sheetData>
    <row r="1" spans="1:13" x14ac:dyDescent="0.2">
      <c r="A1" s="261" t="s">
        <v>8</v>
      </c>
      <c r="B1" s="261"/>
      <c r="C1" s="261"/>
    </row>
    <row r="2" spans="1:13" x14ac:dyDescent="0.2">
      <c r="A2" s="262" t="s">
        <v>7</v>
      </c>
      <c r="B2" s="262"/>
      <c r="C2" s="262"/>
    </row>
    <row r="3" spans="1:13" ht="9" customHeight="1" x14ac:dyDescent="0.2">
      <c r="A3" s="146"/>
    </row>
    <row r="4" spans="1:13" x14ac:dyDescent="0.2">
      <c r="A4" s="263" t="s">
        <v>1030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38"/>
    </row>
    <row r="5" spans="1:13" x14ac:dyDescent="0.2">
      <c r="A5" s="263" t="s">
        <v>1032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38"/>
    </row>
    <row r="6" spans="1:13" x14ac:dyDescent="0.2">
      <c r="H6" s="39"/>
    </row>
    <row r="7" spans="1:13" ht="27.75" customHeight="1" x14ac:dyDescent="0.2">
      <c r="A7" s="147" t="s">
        <v>6</v>
      </c>
      <c r="B7" s="147" t="s">
        <v>0</v>
      </c>
      <c r="C7" s="147" t="s">
        <v>4</v>
      </c>
      <c r="D7" s="147" t="s">
        <v>3</v>
      </c>
      <c r="E7" s="147" t="s">
        <v>5</v>
      </c>
      <c r="F7" s="147" t="s">
        <v>9</v>
      </c>
      <c r="G7" s="147" t="s">
        <v>10</v>
      </c>
      <c r="H7" s="147" t="s">
        <v>2</v>
      </c>
      <c r="I7" s="147" t="s">
        <v>1</v>
      </c>
      <c r="J7" s="230" t="s">
        <v>37</v>
      </c>
      <c r="K7" s="17" t="s">
        <v>11</v>
      </c>
      <c r="L7" s="147" t="s">
        <v>14</v>
      </c>
      <c r="M7" s="147" t="s">
        <v>132</v>
      </c>
    </row>
    <row r="8" spans="1:13" ht="18.75" customHeight="1" x14ac:dyDescent="0.2">
      <c r="A8" s="140" t="s">
        <v>41</v>
      </c>
      <c r="B8" s="141" t="s">
        <v>1099</v>
      </c>
      <c r="C8" s="142" t="s">
        <v>1100</v>
      </c>
      <c r="D8" s="142" t="s">
        <v>40</v>
      </c>
      <c r="E8" s="140" t="s">
        <v>66</v>
      </c>
      <c r="F8" s="143">
        <v>3.75</v>
      </c>
      <c r="G8" s="140" t="s">
        <v>32</v>
      </c>
      <c r="H8" s="141" t="s">
        <v>32</v>
      </c>
      <c r="I8" s="141" t="s">
        <v>31</v>
      </c>
      <c r="J8" s="141" t="s">
        <v>32</v>
      </c>
      <c r="K8" s="144">
        <v>10920000</v>
      </c>
      <c r="L8" s="142" t="s">
        <v>1101</v>
      </c>
      <c r="M8" s="140"/>
    </row>
    <row r="9" spans="1:13" ht="18.75" customHeight="1" x14ac:dyDescent="0.2">
      <c r="A9" s="140" t="s">
        <v>42</v>
      </c>
      <c r="B9" s="141" t="s">
        <v>1102</v>
      </c>
      <c r="C9" s="142" t="s">
        <v>1103</v>
      </c>
      <c r="D9" s="142" t="s">
        <v>1104</v>
      </c>
      <c r="E9" s="140" t="s">
        <v>59</v>
      </c>
      <c r="F9" s="143">
        <v>3.75</v>
      </c>
      <c r="G9" s="140" t="s">
        <v>34</v>
      </c>
      <c r="H9" s="141" t="s">
        <v>32</v>
      </c>
      <c r="I9" s="141" t="s">
        <v>31</v>
      </c>
      <c r="J9" s="141" t="s">
        <v>30</v>
      </c>
      <c r="K9" s="144">
        <v>10010000</v>
      </c>
      <c r="L9" s="142" t="s">
        <v>1105</v>
      </c>
      <c r="M9" s="140"/>
    </row>
    <row r="10" spans="1:13" ht="18.75" customHeight="1" x14ac:dyDescent="0.2">
      <c r="A10" s="140" t="s">
        <v>43</v>
      </c>
      <c r="B10" s="141" t="s">
        <v>1106</v>
      </c>
      <c r="C10" s="142" t="s">
        <v>1107</v>
      </c>
      <c r="D10" s="142" t="s">
        <v>737</v>
      </c>
      <c r="E10" s="140" t="s">
        <v>59</v>
      </c>
      <c r="F10" s="143">
        <v>3.74</v>
      </c>
      <c r="G10" s="140" t="s">
        <v>32</v>
      </c>
      <c r="H10" s="141" t="s">
        <v>32</v>
      </c>
      <c r="I10" s="141" t="s">
        <v>31</v>
      </c>
      <c r="J10" s="141" t="s">
        <v>33</v>
      </c>
      <c r="K10" s="144">
        <v>9100000</v>
      </c>
      <c r="L10" s="142" t="s">
        <v>1108</v>
      </c>
      <c r="M10" s="150"/>
    </row>
    <row r="11" spans="1:13" ht="18.75" customHeight="1" x14ac:dyDescent="0.2">
      <c r="A11" s="140" t="s">
        <v>44</v>
      </c>
      <c r="B11" s="141" t="s">
        <v>60</v>
      </c>
      <c r="C11" s="142" t="s">
        <v>38</v>
      </c>
      <c r="D11" s="142" t="s">
        <v>61</v>
      </c>
      <c r="E11" s="140" t="s">
        <v>62</v>
      </c>
      <c r="F11" s="143">
        <v>3.68</v>
      </c>
      <c r="G11" s="140" t="s">
        <v>32</v>
      </c>
      <c r="H11" s="141" t="s">
        <v>32</v>
      </c>
      <c r="I11" s="141" t="s">
        <v>31</v>
      </c>
      <c r="J11" s="141" t="s">
        <v>33</v>
      </c>
      <c r="K11" s="144">
        <v>9100000</v>
      </c>
      <c r="L11" s="142" t="s">
        <v>63</v>
      </c>
      <c r="M11" s="151"/>
    </row>
    <row r="12" spans="1:13" ht="18.75" customHeight="1" x14ac:dyDescent="0.2">
      <c r="A12" s="140" t="s">
        <v>45</v>
      </c>
      <c r="B12" s="141" t="s">
        <v>64</v>
      </c>
      <c r="C12" s="142" t="s">
        <v>13</v>
      </c>
      <c r="D12" s="142" t="s">
        <v>39</v>
      </c>
      <c r="E12" s="140" t="s">
        <v>59</v>
      </c>
      <c r="F12" s="143">
        <v>3.68</v>
      </c>
      <c r="G12" s="140" t="s">
        <v>34</v>
      </c>
      <c r="H12" s="141" t="s">
        <v>32</v>
      </c>
      <c r="I12" s="141" t="s">
        <v>31</v>
      </c>
      <c r="J12" s="141" t="s">
        <v>33</v>
      </c>
      <c r="K12" s="144">
        <v>9100000</v>
      </c>
      <c r="L12" s="142" t="s">
        <v>65</v>
      </c>
      <c r="M12" s="140"/>
    </row>
    <row r="13" spans="1:13" ht="18.75" customHeight="1" x14ac:dyDescent="0.2">
      <c r="A13" s="140" t="s">
        <v>46</v>
      </c>
      <c r="B13" s="141" t="s">
        <v>1109</v>
      </c>
      <c r="C13" s="142" t="s">
        <v>1110</v>
      </c>
      <c r="D13" s="142" t="s">
        <v>135</v>
      </c>
      <c r="E13" s="140" t="s">
        <v>66</v>
      </c>
      <c r="F13" s="143">
        <v>3.59</v>
      </c>
      <c r="G13" s="140" t="s">
        <v>34</v>
      </c>
      <c r="H13" s="141" t="s">
        <v>30</v>
      </c>
      <c r="I13" s="141" t="s">
        <v>31</v>
      </c>
      <c r="J13" s="141" t="s">
        <v>33</v>
      </c>
      <c r="K13" s="144">
        <v>9100000</v>
      </c>
      <c r="L13" s="142" t="s">
        <v>1111</v>
      </c>
      <c r="M13" s="140"/>
    </row>
    <row r="14" spans="1:13" ht="18.75" customHeight="1" x14ac:dyDescent="0.2">
      <c r="A14" s="140" t="s">
        <v>47</v>
      </c>
      <c r="B14" s="141" t="s">
        <v>1112</v>
      </c>
      <c r="C14" s="142" t="s">
        <v>1113</v>
      </c>
      <c r="D14" s="142" t="s">
        <v>888</v>
      </c>
      <c r="E14" s="140" t="s">
        <v>138</v>
      </c>
      <c r="F14" s="143">
        <v>3.64</v>
      </c>
      <c r="G14" s="140" t="s">
        <v>34</v>
      </c>
      <c r="H14" s="141" t="s">
        <v>32</v>
      </c>
      <c r="I14" s="141" t="s">
        <v>31</v>
      </c>
      <c r="J14" s="141" t="s">
        <v>30</v>
      </c>
      <c r="K14" s="144">
        <v>10010000</v>
      </c>
      <c r="L14" s="142" t="s">
        <v>1114</v>
      </c>
      <c r="M14" s="140"/>
    </row>
    <row r="15" spans="1:13" ht="18.75" customHeight="1" x14ac:dyDescent="0.2">
      <c r="A15" s="140" t="s">
        <v>48</v>
      </c>
      <c r="B15" s="141" t="s">
        <v>139</v>
      </c>
      <c r="C15" s="142" t="s">
        <v>140</v>
      </c>
      <c r="D15" s="142" t="s">
        <v>141</v>
      </c>
      <c r="E15" s="140" t="s">
        <v>137</v>
      </c>
      <c r="F15" s="143">
        <v>3.53</v>
      </c>
      <c r="G15" s="140" t="s">
        <v>34</v>
      </c>
      <c r="H15" s="141" t="s">
        <v>30</v>
      </c>
      <c r="I15" s="141" t="s">
        <v>31</v>
      </c>
      <c r="J15" s="141" t="s">
        <v>30</v>
      </c>
      <c r="K15" s="144">
        <v>10010000</v>
      </c>
      <c r="L15" s="142" t="s">
        <v>142</v>
      </c>
      <c r="M15" s="140"/>
    </row>
    <row r="16" spans="1:13" ht="18.75" customHeight="1" x14ac:dyDescent="0.2">
      <c r="A16" s="140" t="s">
        <v>49</v>
      </c>
      <c r="B16" s="141" t="s">
        <v>143</v>
      </c>
      <c r="C16" s="142" t="s">
        <v>144</v>
      </c>
      <c r="D16" s="142" t="s">
        <v>145</v>
      </c>
      <c r="E16" s="140" t="s">
        <v>146</v>
      </c>
      <c r="F16" s="143">
        <v>3.48</v>
      </c>
      <c r="G16" s="140" t="s">
        <v>34</v>
      </c>
      <c r="H16" s="141" t="s">
        <v>30</v>
      </c>
      <c r="I16" s="141" t="s">
        <v>31</v>
      </c>
      <c r="J16" s="141" t="s">
        <v>33</v>
      </c>
      <c r="K16" s="144">
        <v>9100000</v>
      </c>
      <c r="L16" s="142" t="s">
        <v>147</v>
      </c>
      <c r="M16" s="140"/>
    </row>
    <row r="17" spans="1:13" ht="18.75" customHeight="1" x14ac:dyDescent="0.2">
      <c r="A17" s="140" t="s">
        <v>50</v>
      </c>
      <c r="B17" s="141" t="s">
        <v>1115</v>
      </c>
      <c r="C17" s="142" t="s">
        <v>1116</v>
      </c>
      <c r="D17" s="142" t="s">
        <v>136</v>
      </c>
      <c r="E17" s="140" t="s">
        <v>137</v>
      </c>
      <c r="F17" s="143">
        <v>3.33</v>
      </c>
      <c r="G17" s="140" t="s">
        <v>34</v>
      </c>
      <c r="H17" s="141" t="s">
        <v>30</v>
      </c>
      <c r="I17" s="141" t="s">
        <v>31</v>
      </c>
      <c r="J17" s="141" t="s">
        <v>33</v>
      </c>
      <c r="K17" s="144">
        <v>9100000</v>
      </c>
      <c r="L17" s="142" t="s">
        <v>1117</v>
      </c>
      <c r="M17" s="140"/>
    </row>
    <row r="18" spans="1:13" ht="18.75" customHeight="1" x14ac:dyDescent="0.2">
      <c r="A18" s="140" t="s">
        <v>51</v>
      </c>
      <c r="B18" s="141" t="s">
        <v>1118</v>
      </c>
      <c r="C18" s="142" t="s">
        <v>1119</v>
      </c>
      <c r="D18" s="142" t="s">
        <v>753</v>
      </c>
      <c r="E18" s="140" t="s">
        <v>146</v>
      </c>
      <c r="F18" s="143">
        <v>3.3</v>
      </c>
      <c r="G18" s="140" t="s">
        <v>34</v>
      </c>
      <c r="H18" s="141" t="s">
        <v>30</v>
      </c>
      <c r="I18" s="141" t="s">
        <v>31</v>
      </c>
      <c r="J18" s="141" t="s">
        <v>33</v>
      </c>
      <c r="K18" s="144">
        <v>9100000</v>
      </c>
      <c r="L18" s="142" t="s">
        <v>1120</v>
      </c>
      <c r="M18" s="140"/>
    </row>
    <row r="19" spans="1:13" ht="18.75" customHeight="1" x14ac:dyDescent="0.2">
      <c r="A19" s="140" t="s">
        <v>52</v>
      </c>
      <c r="B19" s="141" t="s">
        <v>1121</v>
      </c>
      <c r="C19" s="142" t="s">
        <v>1122</v>
      </c>
      <c r="D19" s="142" t="s">
        <v>1123</v>
      </c>
      <c r="E19" s="140" t="s">
        <v>138</v>
      </c>
      <c r="F19" s="143">
        <v>3.27</v>
      </c>
      <c r="G19" s="140" t="s">
        <v>34</v>
      </c>
      <c r="H19" s="141" t="s">
        <v>30</v>
      </c>
      <c r="I19" s="141" t="s">
        <v>31</v>
      </c>
      <c r="J19" s="141" t="s">
        <v>33</v>
      </c>
      <c r="K19" s="144">
        <v>9100000</v>
      </c>
      <c r="L19" s="142" t="s">
        <v>1124</v>
      </c>
      <c r="M19" s="140" t="s">
        <v>1125</v>
      </c>
    </row>
    <row r="20" spans="1:13" ht="18.75" customHeight="1" x14ac:dyDescent="0.2">
      <c r="A20" s="140" t="s">
        <v>53</v>
      </c>
      <c r="B20" s="141" t="s">
        <v>1126</v>
      </c>
      <c r="C20" s="142" t="s">
        <v>1127</v>
      </c>
      <c r="D20" s="142" t="s">
        <v>1128</v>
      </c>
      <c r="E20" s="140" t="s">
        <v>228</v>
      </c>
      <c r="F20" s="143">
        <v>3.95</v>
      </c>
      <c r="G20" s="140" t="s">
        <v>34</v>
      </c>
      <c r="H20" s="141" t="s">
        <v>32</v>
      </c>
      <c r="I20" s="141" t="s">
        <v>31</v>
      </c>
      <c r="J20" s="141" t="s">
        <v>30</v>
      </c>
      <c r="K20" s="144">
        <v>10230000</v>
      </c>
      <c r="L20" s="142" t="s">
        <v>1129</v>
      </c>
      <c r="M20" s="140"/>
    </row>
    <row r="21" spans="1:13" ht="18.75" customHeight="1" x14ac:dyDescent="0.2">
      <c r="A21" s="140" t="s">
        <v>54</v>
      </c>
      <c r="B21" s="141" t="s">
        <v>225</v>
      </c>
      <c r="C21" s="142" t="s">
        <v>226</v>
      </c>
      <c r="D21" s="142" t="s">
        <v>227</v>
      </c>
      <c r="E21" s="140" t="s">
        <v>228</v>
      </c>
      <c r="F21" s="143">
        <v>3.56</v>
      </c>
      <c r="G21" s="140" t="s">
        <v>34</v>
      </c>
      <c r="H21" s="141" t="s">
        <v>30</v>
      </c>
      <c r="I21" s="141" t="s">
        <v>31</v>
      </c>
      <c r="J21" s="141" t="s">
        <v>30</v>
      </c>
      <c r="K21" s="144">
        <v>10230000</v>
      </c>
      <c r="L21" s="142" t="s">
        <v>1130</v>
      </c>
      <c r="M21" s="140"/>
    </row>
    <row r="22" spans="1:13" ht="18.75" customHeight="1" x14ac:dyDescent="0.2">
      <c r="A22" s="140" t="s">
        <v>55</v>
      </c>
      <c r="B22" s="141" t="s">
        <v>1131</v>
      </c>
      <c r="C22" s="142" t="s">
        <v>1132</v>
      </c>
      <c r="D22" s="142" t="s">
        <v>1133</v>
      </c>
      <c r="E22" s="140" t="s">
        <v>233</v>
      </c>
      <c r="F22" s="143">
        <v>3.35</v>
      </c>
      <c r="G22" s="140" t="s">
        <v>34</v>
      </c>
      <c r="H22" s="141" t="s">
        <v>30</v>
      </c>
      <c r="I22" s="141" t="s">
        <v>31</v>
      </c>
      <c r="J22" s="141" t="s">
        <v>33</v>
      </c>
      <c r="K22" s="144">
        <v>9300000</v>
      </c>
      <c r="L22" s="142" t="s">
        <v>1134</v>
      </c>
      <c r="M22" s="140"/>
    </row>
    <row r="23" spans="1:13" ht="18.75" customHeight="1" x14ac:dyDescent="0.2">
      <c r="A23" s="140" t="s">
        <v>56</v>
      </c>
      <c r="B23" s="141" t="s">
        <v>230</v>
      </c>
      <c r="C23" s="142" t="s">
        <v>231</v>
      </c>
      <c r="D23" s="142" t="s">
        <v>232</v>
      </c>
      <c r="E23" s="140" t="s">
        <v>228</v>
      </c>
      <c r="F23" s="143">
        <v>3.33</v>
      </c>
      <c r="G23" s="140" t="s">
        <v>34</v>
      </c>
      <c r="H23" s="141" t="s">
        <v>30</v>
      </c>
      <c r="I23" s="141" t="s">
        <v>31</v>
      </c>
      <c r="J23" s="141" t="s">
        <v>33</v>
      </c>
      <c r="K23" s="144">
        <v>9300000</v>
      </c>
      <c r="L23" s="142" t="s">
        <v>1135</v>
      </c>
      <c r="M23" s="150"/>
    </row>
    <row r="24" spans="1:13" ht="18.75" customHeight="1" x14ac:dyDescent="0.2">
      <c r="A24" s="140" t="s">
        <v>67</v>
      </c>
      <c r="B24" s="141" t="s">
        <v>234</v>
      </c>
      <c r="C24" s="142" t="s">
        <v>235</v>
      </c>
      <c r="D24" s="142" t="s">
        <v>236</v>
      </c>
      <c r="E24" s="140" t="s">
        <v>229</v>
      </c>
      <c r="F24" s="143">
        <v>3.31</v>
      </c>
      <c r="G24" s="140" t="s">
        <v>34</v>
      </c>
      <c r="H24" s="141" t="s">
        <v>30</v>
      </c>
      <c r="I24" s="141" t="s">
        <v>31</v>
      </c>
      <c r="J24" s="141" t="s">
        <v>33</v>
      </c>
      <c r="K24" s="144">
        <v>9300000</v>
      </c>
      <c r="L24" s="142" t="s">
        <v>1136</v>
      </c>
      <c r="M24" s="140"/>
    </row>
    <row r="25" spans="1:13" ht="18.75" customHeight="1" x14ac:dyDescent="0.2">
      <c r="A25" s="140" t="s">
        <v>69</v>
      </c>
      <c r="B25" s="141" t="s">
        <v>1137</v>
      </c>
      <c r="C25" s="142" t="s">
        <v>489</v>
      </c>
      <c r="D25" s="142" t="s">
        <v>956</v>
      </c>
      <c r="E25" s="140" t="s">
        <v>233</v>
      </c>
      <c r="F25" s="143">
        <v>3.14</v>
      </c>
      <c r="G25" s="140" t="s">
        <v>34</v>
      </c>
      <c r="H25" s="141" t="s">
        <v>33</v>
      </c>
      <c r="I25" s="141" t="s">
        <v>31</v>
      </c>
      <c r="J25" s="141" t="s">
        <v>33</v>
      </c>
      <c r="K25" s="144">
        <v>9300000</v>
      </c>
      <c r="L25" s="142" t="s">
        <v>1138</v>
      </c>
      <c r="M25" s="140"/>
    </row>
    <row r="26" spans="1:13" ht="18.75" customHeight="1" x14ac:dyDescent="0.2">
      <c r="A26" s="140" t="s">
        <v>74</v>
      </c>
      <c r="B26" s="141" t="s">
        <v>1139</v>
      </c>
      <c r="C26" s="142" t="s">
        <v>1140</v>
      </c>
      <c r="D26" s="142" t="s">
        <v>870</v>
      </c>
      <c r="E26" s="140" t="s">
        <v>1141</v>
      </c>
      <c r="F26" s="143">
        <v>3.56</v>
      </c>
      <c r="G26" s="140" t="s">
        <v>33</v>
      </c>
      <c r="H26" s="141" t="s">
        <v>30</v>
      </c>
      <c r="I26" s="141" t="s">
        <v>31</v>
      </c>
      <c r="J26" s="141" t="s">
        <v>33</v>
      </c>
      <c r="K26" s="144">
        <v>9300000</v>
      </c>
      <c r="L26" s="142" t="s">
        <v>1142</v>
      </c>
      <c r="M26" s="140"/>
    </row>
    <row r="27" spans="1:13" ht="18.75" customHeight="1" x14ac:dyDescent="0.2">
      <c r="A27" s="140" t="s">
        <v>76</v>
      </c>
      <c r="B27" s="141" t="s">
        <v>1143</v>
      </c>
      <c r="C27" s="142" t="s">
        <v>1144</v>
      </c>
      <c r="D27" s="142" t="s">
        <v>1145</v>
      </c>
      <c r="E27" s="140" t="s">
        <v>1141</v>
      </c>
      <c r="F27" s="143">
        <v>3.34</v>
      </c>
      <c r="G27" s="140" t="s">
        <v>34</v>
      </c>
      <c r="H27" s="141" t="s">
        <v>30</v>
      </c>
      <c r="I27" s="141" t="s">
        <v>31</v>
      </c>
      <c r="J27" s="141" t="s">
        <v>30</v>
      </c>
      <c r="K27" s="144">
        <v>10230000</v>
      </c>
      <c r="L27" s="142" t="s">
        <v>1146</v>
      </c>
      <c r="M27" s="140"/>
    </row>
    <row r="28" spans="1:13" ht="18.75" customHeight="1" x14ac:dyDescent="0.2">
      <c r="A28" s="140" t="s">
        <v>77</v>
      </c>
      <c r="B28" s="141" t="s">
        <v>1147</v>
      </c>
      <c r="C28" s="142" t="s">
        <v>1148</v>
      </c>
      <c r="D28" s="142" t="s">
        <v>1149</v>
      </c>
      <c r="E28" s="140" t="s">
        <v>1141</v>
      </c>
      <c r="F28" s="143">
        <v>3.27</v>
      </c>
      <c r="G28" s="140" t="s">
        <v>33</v>
      </c>
      <c r="H28" s="141" t="s">
        <v>30</v>
      </c>
      <c r="I28" s="141" t="s">
        <v>31</v>
      </c>
      <c r="J28" s="141" t="s">
        <v>33</v>
      </c>
      <c r="K28" s="144">
        <v>9300000</v>
      </c>
      <c r="L28" s="142" t="s">
        <v>1150</v>
      </c>
      <c r="M28" s="140"/>
    </row>
    <row r="29" spans="1:13" ht="18.75" customHeight="1" x14ac:dyDescent="0.2">
      <c r="A29" s="140">
        <v>22</v>
      </c>
      <c r="B29" s="141" t="s">
        <v>1151</v>
      </c>
      <c r="C29" s="142" t="s">
        <v>1152</v>
      </c>
      <c r="D29" s="142" t="s">
        <v>1153</v>
      </c>
      <c r="E29" s="140" t="s">
        <v>1141</v>
      </c>
      <c r="F29" s="143">
        <v>3.24</v>
      </c>
      <c r="G29" s="140" t="s">
        <v>34</v>
      </c>
      <c r="H29" s="141" t="s">
        <v>30</v>
      </c>
      <c r="I29" s="141" t="s">
        <v>31</v>
      </c>
      <c r="J29" s="141" t="s">
        <v>30</v>
      </c>
      <c r="K29" s="144">
        <v>10230000</v>
      </c>
      <c r="L29" s="142" t="s">
        <v>1154</v>
      </c>
      <c r="M29" s="140"/>
    </row>
    <row r="30" spans="1:13" ht="18.75" customHeight="1" x14ac:dyDescent="0.2">
      <c r="A30" s="140">
        <v>23</v>
      </c>
      <c r="B30" s="141" t="s">
        <v>1155</v>
      </c>
      <c r="C30" s="142" t="s">
        <v>1156</v>
      </c>
      <c r="D30" s="142" t="s">
        <v>1157</v>
      </c>
      <c r="E30" s="140" t="s">
        <v>1141</v>
      </c>
      <c r="F30" s="143">
        <v>3.2</v>
      </c>
      <c r="G30" s="140" t="s">
        <v>33</v>
      </c>
      <c r="H30" s="141" t="s">
        <v>30</v>
      </c>
      <c r="I30" s="141" t="s">
        <v>31</v>
      </c>
      <c r="J30" s="141" t="s">
        <v>33</v>
      </c>
      <c r="K30" s="144">
        <v>9300000</v>
      </c>
      <c r="L30" s="142" t="s">
        <v>1158</v>
      </c>
      <c r="M30" s="140"/>
    </row>
    <row r="31" spans="1:13" ht="18.75" customHeight="1" x14ac:dyDescent="0.2">
      <c r="A31" s="140">
        <v>24</v>
      </c>
      <c r="B31" s="141" t="s">
        <v>1159</v>
      </c>
      <c r="C31" s="142" t="s">
        <v>1160</v>
      </c>
      <c r="D31" s="142" t="s">
        <v>1145</v>
      </c>
      <c r="E31" s="140" t="s">
        <v>1161</v>
      </c>
      <c r="F31" s="143">
        <v>3.07</v>
      </c>
      <c r="G31" s="140" t="s">
        <v>33</v>
      </c>
      <c r="H31" s="141" t="s">
        <v>33</v>
      </c>
      <c r="I31" s="141" t="s">
        <v>31</v>
      </c>
      <c r="J31" s="141" t="s">
        <v>33</v>
      </c>
      <c r="K31" s="144">
        <v>9300000</v>
      </c>
      <c r="L31" s="142" t="s">
        <v>1162</v>
      </c>
      <c r="M31" s="140"/>
    </row>
    <row r="32" spans="1:13" ht="18.75" customHeight="1" x14ac:dyDescent="0.2">
      <c r="A32" s="140">
        <v>25</v>
      </c>
      <c r="B32" s="141" t="s">
        <v>1163</v>
      </c>
      <c r="C32" s="142" t="s">
        <v>1164</v>
      </c>
      <c r="D32" s="142" t="s">
        <v>1165</v>
      </c>
      <c r="E32" s="140" t="s">
        <v>1141</v>
      </c>
      <c r="F32" s="143">
        <v>3.06</v>
      </c>
      <c r="G32" s="140" t="s">
        <v>34</v>
      </c>
      <c r="H32" s="141" t="s">
        <v>33</v>
      </c>
      <c r="I32" s="141" t="s">
        <v>31</v>
      </c>
      <c r="J32" s="141" t="s">
        <v>33</v>
      </c>
      <c r="K32" s="144">
        <v>9300000</v>
      </c>
      <c r="L32" s="142" t="s">
        <v>1166</v>
      </c>
      <c r="M32" s="140"/>
    </row>
    <row r="33" spans="1:13" s="38" customFormat="1" ht="18.75" customHeight="1" x14ac:dyDescent="0.2">
      <c r="A33" s="269" t="s">
        <v>12</v>
      </c>
      <c r="B33" s="270"/>
      <c r="C33" s="270"/>
      <c r="D33" s="270"/>
      <c r="E33" s="270"/>
      <c r="F33" s="270"/>
      <c r="G33" s="270"/>
      <c r="H33" s="270"/>
      <c r="I33" s="271"/>
      <c r="J33" s="230"/>
      <c r="K33" s="152">
        <f>SUM(K8:K32)</f>
        <v>238370000</v>
      </c>
      <c r="L33" s="21"/>
      <c r="M33" s="21"/>
    </row>
    <row r="34" spans="1:13" s="38" customFormat="1" ht="10.5" customHeight="1" x14ac:dyDescent="0.2">
      <c r="A34" s="40"/>
      <c r="B34" s="41"/>
      <c r="C34" s="42"/>
      <c r="D34" s="43"/>
      <c r="E34" s="41"/>
      <c r="F34" s="44"/>
      <c r="G34" s="41"/>
      <c r="H34" s="41"/>
      <c r="I34" s="45"/>
      <c r="J34" s="45"/>
      <c r="K34" s="153"/>
      <c r="L34" s="40"/>
      <c r="M34" s="40"/>
    </row>
    <row r="35" spans="1:13" s="38" customFormat="1" ht="17.25" customHeight="1" x14ac:dyDescent="0.2">
      <c r="A35" s="148"/>
      <c r="B35" s="272" t="s">
        <v>1167</v>
      </c>
      <c r="C35" s="272"/>
      <c r="D35" s="272"/>
      <c r="E35" s="272"/>
      <c r="F35" s="272"/>
      <c r="G35" s="272"/>
      <c r="H35" s="272"/>
      <c r="I35" s="272"/>
      <c r="J35" s="272"/>
      <c r="K35" s="272"/>
      <c r="L35" s="272"/>
    </row>
    <row r="36" spans="1:13" s="38" customFormat="1" ht="2.25" customHeight="1" x14ac:dyDescent="0.2">
      <c r="A36" s="148"/>
      <c r="B36" s="148"/>
      <c r="C36" s="37"/>
      <c r="D36" s="148"/>
      <c r="E36" s="148"/>
      <c r="F36" s="146"/>
      <c r="G36" s="148"/>
      <c r="H36" s="148"/>
      <c r="I36" s="148"/>
      <c r="J36" s="231"/>
      <c r="K36" s="36"/>
      <c r="L36" s="148"/>
      <c r="M36" s="148"/>
    </row>
    <row r="37" spans="1:13" s="38" customFormat="1" ht="14.1" customHeight="1" x14ac:dyDescent="0.2">
      <c r="A37" s="148"/>
      <c r="B37" s="148"/>
      <c r="C37" s="37"/>
      <c r="D37" s="148"/>
      <c r="E37" s="148"/>
      <c r="F37" s="146"/>
      <c r="G37" s="148"/>
      <c r="H37" s="273" t="s">
        <v>1031</v>
      </c>
      <c r="I37" s="273"/>
      <c r="J37" s="273"/>
      <c r="K37" s="273"/>
      <c r="L37" s="273"/>
      <c r="M37" s="273"/>
    </row>
    <row r="38" spans="1:13" x14ac:dyDescent="0.2">
      <c r="A38" s="267" t="s">
        <v>15</v>
      </c>
      <c r="B38" s="267"/>
      <c r="C38" s="267"/>
      <c r="D38" s="267" t="s">
        <v>16</v>
      </c>
      <c r="E38" s="267"/>
      <c r="F38" s="267"/>
      <c r="G38" s="267"/>
      <c r="H38" s="267" t="s">
        <v>29</v>
      </c>
      <c r="I38" s="267"/>
      <c r="J38" s="267"/>
      <c r="K38" s="267"/>
      <c r="L38" s="267"/>
      <c r="M38" s="267"/>
    </row>
  </sheetData>
  <sheetProtection algorithmName="SHA-512" hashValue="Zi4gMsJ4e7T96Y2XxgYK8DxqFS+MbTn2OJw2mUVh1mmFRravrdkmQg40EQqWXAhMzWNPWSyNj9evKsOWCl983g==" saltValue="sYRW0OAYQOagCTURBlz/XQ==" spinCount="100000" sheet="1" objects="1" scenarios="1"/>
  <autoFilter ref="A7:M33"/>
  <customSheetViews>
    <customSheetView guid="{48EB53F0-664A-4A33-97D1-31532C3A7561}">
      <selection activeCell="D26" sqref="D26"/>
      <pageMargins left="0.7" right="0.7" top="0.75" bottom="0.75" header="0.3" footer="0.3"/>
      <printOptions horizontalCentered="1"/>
      <pageSetup paperSize="9" orientation="landscape" r:id="rId1"/>
      <headerFooter alignWithMargins="0"/>
    </customSheetView>
  </customSheetViews>
  <mergeCells count="10">
    <mergeCell ref="A38:C38"/>
    <mergeCell ref="D38:G38"/>
    <mergeCell ref="A1:C1"/>
    <mergeCell ref="A2:C2"/>
    <mergeCell ref="A4:L4"/>
    <mergeCell ref="A5:L5"/>
    <mergeCell ref="A33:I33"/>
    <mergeCell ref="B35:L35"/>
    <mergeCell ref="H37:M37"/>
    <mergeCell ref="H38:M38"/>
  </mergeCells>
  <printOptions horizontalCentered="1"/>
  <pageMargins left="0" right="0" top="0.5" bottom="0" header="0.3" footer="0.3"/>
  <pageSetup paperSize="9" scale="80" orientation="landscape" r:id="rId2"/>
  <headerFooter alignWithMargins="0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8"/>
  <sheetViews>
    <sheetView zoomScaleNormal="100" workbookViewId="0">
      <selection activeCell="M17" sqref="M17"/>
    </sheetView>
  </sheetViews>
  <sheetFormatPr defaultRowHeight="15.75" x14ac:dyDescent="0.2"/>
  <cols>
    <col min="1" max="1" width="5.140625" style="148" customWidth="1"/>
    <col min="2" max="2" width="14.5703125" style="148" customWidth="1"/>
    <col min="3" max="3" width="25.140625" style="37" customWidth="1"/>
    <col min="4" max="4" width="11.5703125" style="148" customWidth="1"/>
    <col min="5" max="5" width="8.28515625" style="148" customWidth="1"/>
    <col min="6" max="6" width="7.85546875" style="146" customWidth="1"/>
    <col min="7" max="7" width="10.140625" style="148" customWidth="1"/>
    <col min="8" max="8" width="12.140625" style="148" customWidth="1"/>
    <col min="9" max="9" width="5.140625" style="148" customWidth="1"/>
    <col min="10" max="10" width="10" style="148" hidden="1" customWidth="1"/>
    <col min="11" max="11" width="14.7109375" style="36" customWidth="1"/>
    <col min="12" max="12" width="17.28515625" style="148" customWidth="1"/>
    <col min="13" max="13" width="30.7109375" style="37" customWidth="1"/>
    <col min="14" max="16384" width="9.140625" style="37"/>
  </cols>
  <sheetData>
    <row r="1" spans="1:13" x14ac:dyDescent="0.2">
      <c r="A1" s="261" t="s">
        <v>8</v>
      </c>
      <c r="B1" s="261"/>
      <c r="C1" s="261"/>
    </row>
    <row r="2" spans="1:13" x14ac:dyDescent="0.2">
      <c r="A2" s="262" t="s">
        <v>7</v>
      </c>
      <c r="B2" s="262"/>
      <c r="C2" s="262"/>
    </row>
    <row r="3" spans="1:13" ht="9" customHeight="1" x14ac:dyDescent="0.2">
      <c r="A3" s="146"/>
    </row>
    <row r="4" spans="1:13" x14ac:dyDescent="0.2">
      <c r="A4" s="263" t="s">
        <v>1030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3" x14ac:dyDescent="0.2">
      <c r="A5" s="263" t="s">
        <v>1045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x14ac:dyDescent="0.2">
      <c r="H6" s="39"/>
    </row>
    <row r="7" spans="1:13" s="148" customFormat="1" ht="36.75" customHeight="1" x14ac:dyDescent="0.2">
      <c r="A7" s="147" t="s">
        <v>6</v>
      </c>
      <c r="B7" s="147" t="s">
        <v>0</v>
      </c>
      <c r="C7" s="147" t="s">
        <v>4</v>
      </c>
      <c r="D7" s="147" t="s">
        <v>3</v>
      </c>
      <c r="E7" s="147" t="s">
        <v>5</v>
      </c>
      <c r="F7" s="147" t="s">
        <v>9</v>
      </c>
      <c r="G7" s="147" t="s">
        <v>10</v>
      </c>
      <c r="H7" s="147" t="s">
        <v>2</v>
      </c>
      <c r="I7" s="147" t="s">
        <v>1</v>
      </c>
      <c r="J7" s="147" t="s">
        <v>37</v>
      </c>
      <c r="K7" s="22" t="s">
        <v>11</v>
      </c>
      <c r="L7" s="147" t="s">
        <v>14</v>
      </c>
      <c r="M7" s="147" t="s">
        <v>132</v>
      </c>
    </row>
    <row r="8" spans="1:13" ht="22.5" customHeight="1" x14ac:dyDescent="0.2">
      <c r="A8" s="74" t="s">
        <v>41</v>
      </c>
      <c r="B8" s="178" t="s">
        <v>2782</v>
      </c>
      <c r="C8" s="183" t="s">
        <v>788</v>
      </c>
      <c r="D8" s="178" t="s">
        <v>865</v>
      </c>
      <c r="E8" s="178" t="s">
        <v>912</v>
      </c>
      <c r="F8" s="184">
        <v>3.83</v>
      </c>
      <c r="G8" s="178" t="s">
        <v>32</v>
      </c>
      <c r="H8" s="178" t="s">
        <v>32</v>
      </c>
      <c r="I8" s="178" t="s">
        <v>31</v>
      </c>
      <c r="J8" s="178" t="s">
        <v>30</v>
      </c>
      <c r="K8" s="185">
        <v>10010000</v>
      </c>
      <c r="L8" s="183" t="s">
        <v>2783</v>
      </c>
      <c r="M8" s="18"/>
    </row>
    <row r="9" spans="1:13" ht="22.5" customHeight="1" x14ac:dyDescent="0.2">
      <c r="A9" s="74" t="s">
        <v>42</v>
      </c>
      <c r="B9" s="178" t="s">
        <v>2784</v>
      </c>
      <c r="C9" s="183" t="s">
        <v>2785</v>
      </c>
      <c r="D9" s="178" t="s">
        <v>292</v>
      </c>
      <c r="E9" s="178" t="s">
        <v>912</v>
      </c>
      <c r="F9" s="184">
        <v>3.69</v>
      </c>
      <c r="G9" s="178" t="s">
        <v>32</v>
      </c>
      <c r="H9" s="178" t="s">
        <v>32</v>
      </c>
      <c r="I9" s="178" t="s">
        <v>31</v>
      </c>
      <c r="J9" s="178" t="s">
        <v>33</v>
      </c>
      <c r="K9" s="185">
        <v>9100000</v>
      </c>
      <c r="L9" s="183" t="s">
        <v>2786</v>
      </c>
      <c r="M9" s="18"/>
    </row>
    <row r="10" spans="1:13" ht="47.25" x14ac:dyDescent="0.2">
      <c r="A10" s="218" t="s">
        <v>43</v>
      </c>
      <c r="B10" s="216">
        <v>1901000050</v>
      </c>
      <c r="C10" s="219" t="s">
        <v>1020</v>
      </c>
      <c r="D10" s="220" t="s">
        <v>2825</v>
      </c>
      <c r="E10" s="216" t="s">
        <v>912</v>
      </c>
      <c r="F10" s="221">
        <v>3.65</v>
      </c>
      <c r="G10" s="216" t="s">
        <v>34</v>
      </c>
      <c r="H10" s="216" t="s">
        <v>32</v>
      </c>
      <c r="I10" s="216" t="s">
        <v>31</v>
      </c>
      <c r="J10" s="216" t="s">
        <v>33</v>
      </c>
      <c r="K10" s="222">
        <v>9100000</v>
      </c>
      <c r="L10" s="219"/>
      <c r="M10" s="208" t="s">
        <v>3101</v>
      </c>
    </row>
    <row r="11" spans="1:13" ht="22.5" customHeight="1" x14ac:dyDescent="0.2">
      <c r="A11" s="74" t="s">
        <v>44</v>
      </c>
      <c r="B11" s="178" t="s">
        <v>913</v>
      </c>
      <c r="C11" s="183" t="s">
        <v>914</v>
      </c>
      <c r="D11" s="186" t="s">
        <v>705</v>
      </c>
      <c r="E11" s="178" t="s">
        <v>915</v>
      </c>
      <c r="F11" s="184">
        <v>3.73</v>
      </c>
      <c r="G11" s="178" t="s">
        <v>33</v>
      </c>
      <c r="H11" s="178" t="s">
        <v>32</v>
      </c>
      <c r="I11" s="178" t="s">
        <v>31</v>
      </c>
      <c r="J11" s="178" t="s">
        <v>30</v>
      </c>
      <c r="K11" s="185">
        <v>10010000</v>
      </c>
      <c r="L11" s="187" t="s">
        <v>916</v>
      </c>
      <c r="M11" s="18"/>
    </row>
    <row r="12" spans="1:13" ht="22.5" customHeight="1" x14ac:dyDescent="0.2">
      <c r="A12" s="74" t="s">
        <v>45</v>
      </c>
      <c r="B12" s="178" t="s">
        <v>917</v>
      </c>
      <c r="C12" s="183" t="s">
        <v>645</v>
      </c>
      <c r="D12" s="178" t="s">
        <v>194</v>
      </c>
      <c r="E12" s="178" t="s">
        <v>915</v>
      </c>
      <c r="F12" s="184">
        <v>3.71</v>
      </c>
      <c r="G12" s="178" t="s">
        <v>33</v>
      </c>
      <c r="H12" s="178" t="s">
        <v>32</v>
      </c>
      <c r="I12" s="178" t="s">
        <v>31</v>
      </c>
      <c r="J12" s="178" t="s">
        <v>33</v>
      </c>
      <c r="K12" s="185">
        <v>9100000</v>
      </c>
      <c r="L12" s="183" t="s">
        <v>918</v>
      </c>
      <c r="M12" s="18"/>
    </row>
    <row r="13" spans="1:13" ht="22.5" customHeight="1" x14ac:dyDescent="0.2">
      <c r="A13" s="74" t="s">
        <v>46</v>
      </c>
      <c r="B13" s="178" t="s">
        <v>2787</v>
      </c>
      <c r="C13" s="183" t="s">
        <v>2788</v>
      </c>
      <c r="D13" s="178" t="s">
        <v>2789</v>
      </c>
      <c r="E13" s="178" t="s">
        <v>2790</v>
      </c>
      <c r="F13" s="184">
        <v>3.69</v>
      </c>
      <c r="G13" s="178" t="s">
        <v>34</v>
      </c>
      <c r="H13" s="178" t="s">
        <v>32</v>
      </c>
      <c r="I13" s="178" t="s">
        <v>31</v>
      </c>
      <c r="J13" s="178" t="s">
        <v>33</v>
      </c>
      <c r="K13" s="185">
        <v>9100000</v>
      </c>
      <c r="L13" s="183" t="s">
        <v>2791</v>
      </c>
      <c r="M13" s="18"/>
    </row>
    <row r="14" spans="1:13" ht="22.5" customHeight="1" x14ac:dyDescent="0.2">
      <c r="A14" s="74" t="s">
        <v>47</v>
      </c>
      <c r="B14" s="178" t="s">
        <v>2792</v>
      </c>
      <c r="C14" s="183" t="s">
        <v>2793</v>
      </c>
      <c r="D14" s="178" t="s">
        <v>2774</v>
      </c>
      <c r="E14" s="178" t="s">
        <v>915</v>
      </c>
      <c r="F14" s="184">
        <v>3.64</v>
      </c>
      <c r="G14" s="178" t="s">
        <v>33</v>
      </c>
      <c r="H14" s="178" t="s">
        <v>32</v>
      </c>
      <c r="I14" s="178" t="s">
        <v>31</v>
      </c>
      <c r="J14" s="178" t="s">
        <v>33</v>
      </c>
      <c r="K14" s="185">
        <v>9100000</v>
      </c>
      <c r="L14" s="183" t="s">
        <v>2794</v>
      </c>
      <c r="M14" s="18"/>
    </row>
    <row r="15" spans="1:13" s="129" customFormat="1" ht="20.25" customHeight="1" x14ac:dyDescent="0.2">
      <c r="A15" s="171" t="s">
        <v>48</v>
      </c>
      <c r="B15" s="178" t="s">
        <v>2795</v>
      </c>
      <c r="C15" s="183" t="s">
        <v>2796</v>
      </c>
      <c r="D15" s="186" t="s">
        <v>483</v>
      </c>
      <c r="E15" s="178" t="s">
        <v>921</v>
      </c>
      <c r="F15" s="184">
        <v>3.37</v>
      </c>
      <c r="G15" s="178" t="s">
        <v>34</v>
      </c>
      <c r="H15" s="178" t="s">
        <v>30</v>
      </c>
      <c r="I15" s="178" t="s">
        <v>31</v>
      </c>
      <c r="J15" s="178" t="s">
        <v>30</v>
      </c>
      <c r="K15" s="185">
        <v>10230000</v>
      </c>
      <c r="L15" s="187" t="s">
        <v>2797</v>
      </c>
      <c r="M15" s="95"/>
    </row>
    <row r="16" spans="1:13" ht="22.5" customHeight="1" x14ac:dyDescent="0.2">
      <c r="A16" s="74" t="s">
        <v>49</v>
      </c>
      <c r="B16" s="178" t="s">
        <v>923</v>
      </c>
      <c r="C16" s="183" t="s">
        <v>924</v>
      </c>
      <c r="D16" s="178" t="s">
        <v>925</v>
      </c>
      <c r="E16" s="178" t="s">
        <v>921</v>
      </c>
      <c r="F16" s="184">
        <v>3.36</v>
      </c>
      <c r="G16" s="178" t="s">
        <v>34</v>
      </c>
      <c r="H16" s="178" t="s">
        <v>30</v>
      </c>
      <c r="I16" s="178" t="s">
        <v>31</v>
      </c>
      <c r="J16" s="178" t="s">
        <v>33</v>
      </c>
      <c r="K16" s="185">
        <v>9300000</v>
      </c>
      <c r="L16" s="183" t="s">
        <v>2798</v>
      </c>
      <c r="M16" s="18"/>
    </row>
    <row r="17" spans="1:13" ht="22.5" customHeight="1" x14ac:dyDescent="0.2">
      <c r="A17" s="74" t="s">
        <v>50</v>
      </c>
      <c r="B17" s="178" t="s">
        <v>919</v>
      </c>
      <c r="C17" s="183" t="s">
        <v>920</v>
      </c>
      <c r="D17" s="178" t="s">
        <v>241</v>
      </c>
      <c r="E17" s="178" t="s">
        <v>921</v>
      </c>
      <c r="F17" s="184">
        <v>3.25</v>
      </c>
      <c r="G17" s="178" t="s">
        <v>32</v>
      </c>
      <c r="H17" s="178" t="s">
        <v>30</v>
      </c>
      <c r="I17" s="178" t="s">
        <v>31</v>
      </c>
      <c r="J17" s="178" t="s">
        <v>33</v>
      </c>
      <c r="K17" s="185">
        <v>9300000</v>
      </c>
      <c r="L17" s="183" t="s">
        <v>2799</v>
      </c>
      <c r="M17" s="18"/>
    </row>
    <row r="18" spans="1:13" ht="22.5" customHeight="1" x14ac:dyDescent="0.2">
      <c r="A18" s="74" t="s">
        <v>51</v>
      </c>
      <c r="B18" s="178" t="s">
        <v>2800</v>
      </c>
      <c r="C18" s="183" t="s">
        <v>91</v>
      </c>
      <c r="D18" s="178" t="s">
        <v>580</v>
      </c>
      <c r="E18" s="178" t="s">
        <v>922</v>
      </c>
      <c r="F18" s="184">
        <v>3.23</v>
      </c>
      <c r="G18" s="178" t="s">
        <v>33</v>
      </c>
      <c r="H18" s="178" t="s">
        <v>30</v>
      </c>
      <c r="I18" s="178" t="s">
        <v>31</v>
      </c>
      <c r="J18" s="178" t="s">
        <v>33</v>
      </c>
      <c r="K18" s="185">
        <v>9300000</v>
      </c>
      <c r="L18" s="183" t="s">
        <v>2801</v>
      </c>
      <c r="M18" s="18"/>
    </row>
    <row r="19" spans="1:13" ht="22.5" customHeight="1" x14ac:dyDescent="0.2">
      <c r="A19" s="74" t="s">
        <v>52</v>
      </c>
      <c r="B19" s="178" t="s">
        <v>2802</v>
      </c>
      <c r="C19" s="183" t="s">
        <v>2803</v>
      </c>
      <c r="D19" s="178" t="s">
        <v>2804</v>
      </c>
      <c r="E19" s="178" t="s">
        <v>2805</v>
      </c>
      <c r="F19" s="184">
        <v>3.73</v>
      </c>
      <c r="G19" s="178" t="s">
        <v>33</v>
      </c>
      <c r="H19" s="178" t="s">
        <v>32</v>
      </c>
      <c r="I19" s="178" t="s">
        <v>31</v>
      </c>
      <c r="J19" s="178" t="s">
        <v>30</v>
      </c>
      <c r="K19" s="185">
        <v>10230000</v>
      </c>
      <c r="L19" s="183" t="s">
        <v>2806</v>
      </c>
      <c r="M19" s="18"/>
    </row>
    <row r="20" spans="1:13" ht="22.5" customHeight="1" x14ac:dyDescent="0.2">
      <c r="A20" s="74" t="s">
        <v>53</v>
      </c>
      <c r="B20" s="178" t="s">
        <v>2807</v>
      </c>
      <c r="C20" s="183" t="s">
        <v>2808</v>
      </c>
      <c r="D20" s="178" t="s">
        <v>2809</v>
      </c>
      <c r="E20" s="178" t="s">
        <v>2805</v>
      </c>
      <c r="F20" s="184">
        <v>3.62</v>
      </c>
      <c r="G20" s="178" t="s">
        <v>33</v>
      </c>
      <c r="H20" s="178" t="s">
        <v>32</v>
      </c>
      <c r="I20" s="178" t="s">
        <v>31</v>
      </c>
      <c r="J20" s="178" t="s">
        <v>33</v>
      </c>
      <c r="K20" s="185">
        <v>9300000</v>
      </c>
      <c r="L20" s="183" t="s">
        <v>2810</v>
      </c>
      <c r="M20" s="18"/>
    </row>
    <row r="21" spans="1:13" ht="22.5" customHeight="1" x14ac:dyDescent="0.2">
      <c r="A21" s="74" t="s">
        <v>54</v>
      </c>
      <c r="B21" s="178" t="s">
        <v>2811</v>
      </c>
      <c r="C21" s="183" t="s">
        <v>2812</v>
      </c>
      <c r="D21" s="178" t="s">
        <v>2813</v>
      </c>
      <c r="E21" s="178" t="s">
        <v>2814</v>
      </c>
      <c r="F21" s="184">
        <v>3.53</v>
      </c>
      <c r="G21" s="178" t="s">
        <v>32</v>
      </c>
      <c r="H21" s="178" t="s">
        <v>30</v>
      </c>
      <c r="I21" s="178" t="s">
        <v>31</v>
      </c>
      <c r="J21" s="178" t="s">
        <v>33</v>
      </c>
      <c r="K21" s="185">
        <v>9300000</v>
      </c>
      <c r="L21" s="183" t="s">
        <v>2815</v>
      </c>
      <c r="M21" s="18"/>
    </row>
    <row r="22" spans="1:13" ht="22.5" customHeight="1" x14ac:dyDescent="0.2">
      <c r="A22" s="74" t="s">
        <v>55</v>
      </c>
      <c r="B22" s="178" t="s">
        <v>2816</v>
      </c>
      <c r="C22" s="183" t="s">
        <v>2817</v>
      </c>
      <c r="D22" s="178" t="s">
        <v>2818</v>
      </c>
      <c r="E22" s="178" t="s">
        <v>2814</v>
      </c>
      <c r="F22" s="184">
        <v>3.46</v>
      </c>
      <c r="G22" s="178" t="s">
        <v>33</v>
      </c>
      <c r="H22" s="178" t="s">
        <v>30</v>
      </c>
      <c r="I22" s="178" t="s">
        <v>31</v>
      </c>
      <c r="J22" s="178" t="s">
        <v>33</v>
      </c>
      <c r="K22" s="185">
        <v>9300000</v>
      </c>
      <c r="L22" s="183" t="s">
        <v>2819</v>
      </c>
      <c r="M22" s="18"/>
    </row>
    <row r="23" spans="1:13" ht="22.5" customHeight="1" x14ac:dyDescent="0.2">
      <c r="A23" s="74" t="s">
        <v>56</v>
      </c>
      <c r="B23" s="178" t="s">
        <v>2820</v>
      </c>
      <c r="C23" s="183" t="s">
        <v>2821</v>
      </c>
      <c r="D23" s="178" t="s">
        <v>2822</v>
      </c>
      <c r="E23" s="178" t="s">
        <v>2814</v>
      </c>
      <c r="F23" s="184">
        <v>3.42</v>
      </c>
      <c r="G23" s="178" t="s">
        <v>32</v>
      </c>
      <c r="H23" s="178" t="s">
        <v>30</v>
      </c>
      <c r="I23" s="178" t="s">
        <v>31</v>
      </c>
      <c r="J23" s="178" t="s">
        <v>33</v>
      </c>
      <c r="K23" s="185">
        <v>9300000</v>
      </c>
      <c r="L23" s="183" t="s">
        <v>2823</v>
      </c>
      <c r="M23" s="18"/>
    </row>
    <row r="24" spans="1:13" s="11" customFormat="1" ht="18.75" customHeight="1" x14ac:dyDescent="0.2">
      <c r="A24" s="265" t="s">
        <v>12</v>
      </c>
      <c r="B24" s="265"/>
      <c r="C24" s="265"/>
      <c r="D24" s="265"/>
      <c r="E24" s="265"/>
      <c r="F24" s="265"/>
      <c r="G24" s="265"/>
      <c r="H24" s="265"/>
      <c r="I24" s="265"/>
      <c r="J24" s="147"/>
      <c r="K24" s="20">
        <f>SUM(K8:K23)</f>
        <v>151080000</v>
      </c>
      <c r="L24" s="19"/>
      <c r="M24" s="85"/>
    </row>
    <row r="25" spans="1:13" s="11" customFormat="1" ht="10.5" customHeight="1" x14ac:dyDescent="0.2">
      <c r="A25" s="40"/>
      <c r="B25" s="41"/>
      <c r="C25" s="42"/>
      <c r="D25" s="43"/>
      <c r="E25" s="41"/>
      <c r="F25" s="44"/>
      <c r="G25" s="41"/>
      <c r="H25" s="41"/>
      <c r="I25" s="45"/>
      <c r="J25" s="45"/>
      <c r="K25" s="15"/>
      <c r="L25" s="14"/>
    </row>
    <row r="26" spans="1:13" s="38" customFormat="1" ht="17.25" customHeight="1" x14ac:dyDescent="0.2">
      <c r="A26" s="148"/>
      <c r="B26" s="272" t="s">
        <v>2824</v>
      </c>
      <c r="C26" s="272"/>
      <c r="D26" s="272"/>
      <c r="E26" s="272"/>
      <c r="F26" s="272"/>
      <c r="G26" s="272"/>
      <c r="H26" s="272"/>
      <c r="I26" s="272"/>
      <c r="J26" s="272"/>
      <c r="K26" s="272"/>
      <c r="L26" s="40"/>
    </row>
    <row r="27" spans="1:13" s="38" customFormat="1" ht="14.1" customHeight="1" x14ac:dyDescent="0.2">
      <c r="A27" s="148"/>
      <c r="B27" s="148"/>
      <c r="C27" s="37"/>
      <c r="D27" s="148"/>
      <c r="E27" s="148"/>
      <c r="F27" s="146"/>
      <c r="G27" s="148"/>
      <c r="H27" s="268" t="s">
        <v>1031</v>
      </c>
      <c r="I27" s="268"/>
      <c r="J27" s="268"/>
      <c r="K27" s="268"/>
      <c r="L27" s="268"/>
      <c r="M27" s="268"/>
    </row>
    <row r="28" spans="1:13" x14ac:dyDescent="0.2">
      <c r="A28" s="267" t="s">
        <v>15</v>
      </c>
      <c r="B28" s="267"/>
      <c r="C28" s="267"/>
      <c r="D28" s="267" t="s">
        <v>16</v>
      </c>
      <c r="E28" s="267"/>
      <c r="F28" s="267"/>
      <c r="G28" s="267"/>
      <c r="H28" s="267" t="s">
        <v>29</v>
      </c>
      <c r="I28" s="267"/>
      <c r="J28" s="267"/>
      <c r="K28" s="267"/>
      <c r="L28" s="267"/>
      <c r="M28" s="267"/>
    </row>
  </sheetData>
  <sheetProtection algorithmName="SHA-512" hashValue="4Gv6Ji3fBTfkNYXrmaLAONGWDOUUxZ0HEQK0F2///fjRPH6s+Lje68v2aNslva/2omov/2yY0Ahy/ZwTdAo2nA==" saltValue="o7Hp/cr4N+D414o9ROgN/Q==" spinCount="100000" sheet="1" objects="1" scenarios="1"/>
  <customSheetViews>
    <customSheetView guid="{48EB53F0-664A-4A33-97D1-31532C3A7561}">
      <selection activeCell="H29" sqref="H29"/>
      <pageMargins left="0.7" right="0.7" top="0.75" bottom="0.75" header="0.3" footer="0.3"/>
      <printOptions horizontalCentered="1"/>
      <pageSetup paperSize="9" orientation="landscape" r:id="rId1"/>
      <headerFooter alignWithMargins="0"/>
    </customSheetView>
  </customSheetViews>
  <mergeCells count="10">
    <mergeCell ref="H27:M27"/>
    <mergeCell ref="H28:M28"/>
    <mergeCell ref="A28:C28"/>
    <mergeCell ref="D28:G28"/>
    <mergeCell ref="A1:C1"/>
    <mergeCell ref="A2:C2"/>
    <mergeCell ref="A5:M5"/>
    <mergeCell ref="A24:I24"/>
    <mergeCell ref="B26:K26"/>
    <mergeCell ref="A4:M4"/>
  </mergeCells>
  <conditionalFormatting sqref="B8:B23">
    <cfRule type="duplicateValues" dxfId="1" priority="2" stopIfTrue="1"/>
  </conditionalFormatting>
  <conditionalFormatting sqref="L8:L23">
    <cfRule type="duplicateValues" dxfId="0" priority="1" stopIfTrue="1"/>
  </conditionalFormatting>
  <printOptions horizontalCentered="1"/>
  <pageMargins left="0.2" right="0" top="0.25" bottom="0.25" header="0.3" footer="0.3"/>
  <pageSetup paperSize="9" scale="90" orientation="landscape" r:id="rId2"/>
  <headerFooter alignWithMargins="0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7"/>
  <sheetViews>
    <sheetView workbookViewId="0">
      <selection activeCell="P27" sqref="P27"/>
    </sheetView>
  </sheetViews>
  <sheetFormatPr defaultRowHeight="15.75" x14ac:dyDescent="0.2"/>
  <cols>
    <col min="1" max="1" width="4.42578125" style="111" customWidth="1"/>
    <col min="2" max="2" width="13.140625" style="111" customWidth="1"/>
    <col min="3" max="3" width="24" style="1" customWidth="1"/>
    <col min="4" max="4" width="11.28515625" style="81" customWidth="1"/>
    <col min="5" max="5" width="7.7109375" style="81" customWidth="1"/>
    <col min="6" max="6" width="7.140625" style="82" customWidth="1"/>
    <col min="7" max="7" width="11.7109375" style="81" customWidth="1"/>
    <col min="8" max="8" width="10.5703125" style="111" customWidth="1"/>
    <col min="9" max="9" width="5.140625" style="111" customWidth="1"/>
    <col min="10" max="10" width="9.42578125" style="81" hidden="1" customWidth="1"/>
    <col min="11" max="11" width="15" style="9" customWidth="1"/>
    <col min="12" max="12" width="18" style="111" customWidth="1"/>
    <col min="13" max="13" width="11.5703125" style="1" customWidth="1"/>
    <col min="14" max="14" width="31.42578125" style="1" customWidth="1"/>
    <col min="15" max="16384" width="9.140625" style="1"/>
  </cols>
  <sheetData>
    <row r="1" spans="1:14" x14ac:dyDescent="0.2">
      <c r="A1" s="275" t="s">
        <v>8</v>
      </c>
      <c r="B1" s="275"/>
      <c r="C1" s="275"/>
    </row>
    <row r="2" spans="1:14" x14ac:dyDescent="0.2">
      <c r="A2" s="276" t="s">
        <v>7</v>
      </c>
      <c r="B2" s="276"/>
      <c r="C2" s="276"/>
    </row>
    <row r="3" spans="1:14" ht="9" customHeight="1" x14ac:dyDescent="0.2">
      <c r="A3" s="112"/>
    </row>
    <row r="4" spans="1:14" x14ac:dyDescent="0.2">
      <c r="A4" s="263" t="s">
        <v>1030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4" x14ac:dyDescent="0.2">
      <c r="A5" s="277" t="s">
        <v>1046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spans="1:14" x14ac:dyDescent="0.2">
      <c r="H6" s="10"/>
    </row>
    <row r="7" spans="1:14" s="81" customFormat="1" ht="20.25" customHeight="1" x14ac:dyDescent="0.2">
      <c r="A7" s="113" t="s">
        <v>6</v>
      </c>
      <c r="B7" s="113" t="s">
        <v>0</v>
      </c>
      <c r="C7" s="83" t="s">
        <v>4</v>
      </c>
      <c r="D7" s="83" t="s">
        <v>3</v>
      </c>
      <c r="E7" s="83" t="s">
        <v>5</v>
      </c>
      <c r="F7" s="83" t="s">
        <v>9</v>
      </c>
      <c r="G7" s="83" t="s">
        <v>10</v>
      </c>
      <c r="H7" s="110" t="s">
        <v>2</v>
      </c>
      <c r="I7" s="110" t="s">
        <v>1</v>
      </c>
      <c r="J7" s="84" t="s">
        <v>37</v>
      </c>
      <c r="K7" s="17" t="s">
        <v>11</v>
      </c>
      <c r="L7" s="110" t="s">
        <v>14</v>
      </c>
      <c r="M7" s="86" t="s">
        <v>132</v>
      </c>
    </row>
    <row r="8" spans="1:14" s="7" customFormat="1" ht="18" customHeight="1" x14ac:dyDescent="0.2">
      <c r="A8" s="67">
        <v>1</v>
      </c>
      <c r="B8" s="71" t="s">
        <v>2826</v>
      </c>
      <c r="C8" s="69" t="s">
        <v>2827</v>
      </c>
      <c r="D8" s="69" t="s">
        <v>2828</v>
      </c>
      <c r="E8" s="67" t="s">
        <v>880</v>
      </c>
      <c r="F8" s="68">
        <v>3.5</v>
      </c>
      <c r="G8" s="67" t="s">
        <v>34</v>
      </c>
      <c r="H8" s="71" t="s">
        <v>30</v>
      </c>
      <c r="I8" s="71" t="s">
        <v>31</v>
      </c>
      <c r="J8" s="69" t="s">
        <v>30</v>
      </c>
      <c r="K8" s="70">
        <v>10230000</v>
      </c>
      <c r="L8" s="71" t="s">
        <v>2829</v>
      </c>
      <c r="M8" s="95"/>
      <c r="N8" s="91"/>
    </row>
    <row r="9" spans="1:14" s="7" customFormat="1" ht="18" customHeight="1" x14ac:dyDescent="0.2">
      <c r="A9" s="67">
        <v>2</v>
      </c>
      <c r="B9" s="71" t="s">
        <v>2830</v>
      </c>
      <c r="C9" s="69" t="s">
        <v>2831</v>
      </c>
      <c r="D9" s="69" t="s">
        <v>1004</v>
      </c>
      <c r="E9" s="67" t="s">
        <v>880</v>
      </c>
      <c r="F9" s="68">
        <v>3.43</v>
      </c>
      <c r="G9" s="67" t="s">
        <v>34</v>
      </c>
      <c r="H9" s="71" t="s">
        <v>30</v>
      </c>
      <c r="I9" s="71" t="s">
        <v>31</v>
      </c>
      <c r="J9" s="69" t="s">
        <v>33</v>
      </c>
      <c r="K9" s="70">
        <v>9300000</v>
      </c>
      <c r="L9" s="71" t="s">
        <v>2832</v>
      </c>
      <c r="M9" s="100"/>
      <c r="N9" s="91"/>
    </row>
    <row r="10" spans="1:14" s="7" customFormat="1" ht="18" customHeight="1" x14ac:dyDescent="0.2">
      <c r="A10" s="67">
        <v>3</v>
      </c>
      <c r="B10" s="71" t="s">
        <v>873</v>
      </c>
      <c r="C10" s="69" t="s">
        <v>874</v>
      </c>
      <c r="D10" s="69" t="s">
        <v>875</v>
      </c>
      <c r="E10" s="67" t="s">
        <v>876</v>
      </c>
      <c r="F10" s="68">
        <v>3.43</v>
      </c>
      <c r="G10" s="67" t="s">
        <v>34</v>
      </c>
      <c r="H10" s="71" t="s">
        <v>30</v>
      </c>
      <c r="I10" s="71" t="s">
        <v>31</v>
      </c>
      <c r="J10" s="69" t="s">
        <v>33</v>
      </c>
      <c r="K10" s="70">
        <v>9300000</v>
      </c>
      <c r="L10" s="71" t="s">
        <v>877</v>
      </c>
      <c r="M10" s="100"/>
      <c r="N10" s="111"/>
    </row>
    <row r="11" spans="1:14" s="7" customFormat="1" ht="18" customHeight="1" x14ac:dyDescent="0.2">
      <c r="A11" s="67">
        <v>4</v>
      </c>
      <c r="B11" s="71" t="s">
        <v>2833</v>
      </c>
      <c r="C11" s="69" t="s">
        <v>2834</v>
      </c>
      <c r="D11" s="69" t="s">
        <v>504</v>
      </c>
      <c r="E11" s="67" t="s">
        <v>876</v>
      </c>
      <c r="F11" s="68">
        <v>3.38</v>
      </c>
      <c r="G11" s="67" t="s">
        <v>33</v>
      </c>
      <c r="H11" s="71" t="s">
        <v>30</v>
      </c>
      <c r="I11" s="71" t="s">
        <v>31</v>
      </c>
      <c r="J11" s="69" t="s">
        <v>33</v>
      </c>
      <c r="K11" s="70">
        <v>9300000</v>
      </c>
      <c r="L11" s="71" t="s">
        <v>2835</v>
      </c>
      <c r="M11" s="100"/>
      <c r="N11" s="149"/>
    </row>
    <row r="12" spans="1:14" s="7" customFormat="1" ht="18" customHeight="1" x14ac:dyDescent="0.2">
      <c r="A12" s="67">
        <v>5</v>
      </c>
      <c r="B12" s="71" t="s">
        <v>2836</v>
      </c>
      <c r="C12" s="69" t="s">
        <v>2837</v>
      </c>
      <c r="D12" s="69" t="s">
        <v>869</v>
      </c>
      <c r="E12" s="67" t="s">
        <v>884</v>
      </c>
      <c r="F12" s="68">
        <v>3.48</v>
      </c>
      <c r="G12" s="67" t="s">
        <v>34</v>
      </c>
      <c r="H12" s="71" t="s">
        <v>30</v>
      </c>
      <c r="I12" s="71" t="s">
        <v>31</v>
      </c>
      <c r="J12" s="69" t="s">
        <v>30</v>
      </c>
      <c r="K12" s="70">
        <v>10230000</v>
      </c>
      <c r="L12" s="71" t="s">
        <v>2838</v>
      </c>
      <c r="M12" s="100"/>
      <c r="N12" s="149"/>
    </row>
    <row r="13" spans="1:14" s="7" customFormat="1" ht="18" customHeight="1" x14ac:dyDescent="0.2">
      <c r="A13" s="67">
        <v>6</v>
      </c>
      <c r="B13" s="71" t="s">
        <v>2839</v>
      </c>
      <c r="C13" s="69" t="s">
        <v>209</v>
      </c>
      <c r="D13" s="69" t="s">
        <v>871</v>
      </c>
      <c r="E13" s="67" t="s">
        <v>2840</v>
      </c>
      <c r="F13" s="68">
        <v>3.36</v>
      </c>
      <c r="G13" s="67" t="s">
        <v>34</v>
      </c>
      <c r="H13" s="71" t="s">
        <v>30</v>
      </c>
      <c r="I13" s="71" t="s">
        <v>31</v>
      </c>
      <c r="J13" s="69" t="s">
        <v>33</v>
      </c>
      <c r="K13" s="70">
        <v>9300000</v>
      </c>
      <c r="L13" s="71" t="s">
        <v>2841</v>
      </c>
      <c r="M13" s="100"/>
      <c r="N13" s="149"/>
    </row>
    <row r="14" spans="1:14" s="7" customFormat="1" ht="18" customHeight="1" x14ac:dyDescent="0.2">
      <c r="A14" s="67">
        <v>7</v>
      </c>
      <c r="B14" s="71" t="s">
        <v>2842</v>
      </c>
      <c r="C14" s="69" t="s">
        <v>1012</v>
      </c>
      <c r="D14" s="69" t="s">
        <v>2843</v>
      </c>
      <c r="E14" s="67" t="s">
        <v>2840</v>
      </c>
      <c r="F14" s="68">
        <v>3.29</v>
      </c>
      <c r="G14" s="67" t="s">
        <v>34</v>
      </c>
      <c r="H14" s="71" t="s">
        <v>30</v>
      </c>
      <c r="I14" s="71" t="s">
        <v>31</v>
      </c>
      <c r="J14" s="69" t="s">
        <v>33</v>
      </c>
      <c r="K14" s="70">
        <v>9300000</v>
      </c>
      <c r="L14" s="71" t="s">
        <v>2844</v>
      </c>
      <c r="M14" s="100"/>
      <c r="N14" s="149"/>
    </row>
    <row r="15" spans="1:14" s="7" customFormat="1" ht="18" customHeight="1" x14ac:dyDescent="0.2">
      <c r="A15" s="67">
        <v>8</v>
      </c>
      <c r="B15" s="71" t="s">
        <v>881</v>
      </c>
      <c r="C15" s="69" t="s">
        <v>882</v>
      </c>
      <c r="D15" s="69" t="s">
        <v>883</v>
      </c>
      <c r="E15" s="67" t="s">
        <v>884</v>
      </c>
      <c r="F15" s="68">
        <v>3.29</v>
      </c>
      <c r="G15" s="67" t="s">
        <v>34</v>
      </c>
      <c r="H15" s="71" t="s">
        <v>30</v>
      </c>
      <c r="I15" s="71" t="s">
        <v>31</v>
      </c>
      <c r="J15" s="69" t="s">
        <v>33</v>
      </c>
      <c r="K15" s="70">
        <v>9300000</v>
      </c>
      <c r="L15" s="71" t="s">
        <v>885</v>
      </c>
      <c r="M15" s="100"/>
      <c r="N15" s="149"/>
    </row>
    <row r="16" spans="1:14" s="7" customFormat="1" ht="18" customHeight="1" x14ac:dyDescent="0.2">
      <c r="A16" s="67">
        <v>9</v>
      </c>
      <c r="B16" s="71" t="s">
        <v>2845</v>
      </c>
      <c r="C16" s="69" t="s">
        <v>2846</v>
      </c>
      <c r="D16" s="69" t="s">
        <v>2847</v>
      </c>
      <c r="E16" s="67" t="s">
        <v>2848</v>
      </c>
      <c r="F16" s="68">
        <v>3.53</v>
      </c>
      <c r="G16" s="67" t="s">
        <v>34</v>
      </c>
      <c r="H16" s="71" t="s">
        <v>30</v>
      </c>
      <c r="I16" s="71" t="s">
        <v>31</v>
      </c>
      <c r="J16" s="69" t="s">
        <v>30</v>
      </c>
      <c r="K16" s="70">
        <v>10230000</v>
      </c>
      <c r="L16" s="71" t="s">
        <v>2849</v>
      </c>
      <c r="M16" s="100"/>
      <c r="N16" s="149"/>
    </row>
    <row r="17" spans="1:14" s="7" customFormat="1" ht="18" customHeight="1" x14ac:dyDescent="0.2">
      <c r="A17" s="67">
        <v>10</v>
      </c>
      <c r="B17" s="71" t="s">
        <v>2850</v>
      </c>
      <c r="C17" s="69" t="s">
        <v>2851</v>
      </c>
      <c r="D17" s="69" t="s">
        <v>2852</v>
      </c>
      <c r="E17" s="67" t="s">
        <v>2853</v>
      </c>
      <c r="F17" s="68">
        <v>3.51</v>
      </c>
      <c r="G17" s="67" t="s">
        <v>34</v>
      </c>
      <c r="H17" s="71" t="s">
        <v>30</v>
      </c>
      <c r="I17" s="71" t="s">
        <v>31</v>
      </c>
      <c r="J17" s="69" t="s">
        <v>33</v>
      </c>
      <c r="K17" s="70">
        <v>9300000</v>
      </c>
      <c r="L17" s="71" t="s">
        <v>2854</v>
      </c>
      <c r="M17" s="100"/>
      <c r="N17" s="111"/>
    </row>
    <row r="18" spans="1:14" s="7" customFormat="1" ht="18" customHeight="1" x14ac:dyDescent="0.2">
      <c r="A18" s="67">
        <v>11</v>
      </c>
      <c r="B18" s="71" t="s">
        <v>2855</v>
      </c>
      <c r="C18" s="69" t="s">
        <v>1714</v>
      </c>
      <c r="D18" s="69" t="s">
        <v>694</v>
      </c>
      <c r="E18" s="67" t="s">
        <v>2853</v>
      </c>
      <c r="F18" s="68">
        <v>3.5</v>
      </c>
      <c r="G18" s="67" t="s">
        <v>34</v>
      </c>
      <c r="H18" s="71" t="s">
        <v>30</v>
      </c>
      <c r="I18" s="71" t="s">
        <v>31</v>
      </c>
      <c r="J18" s="69" t="s">
        <v>33</v>
      </c>
      <c r="K18" s="70">
        <v>9300000</v>
      </c>
      <c r="L18" s="71" t="s">
        <v>2856</v>
      </c>
      <c r="M18" s="100"/>
      <c r="N18" s="111"/>
    </row>
    <row r="19" spans="1:14" s="7" customFormat="1" ht="18" customHeight="1" x14ac:dyDescent="0.2">
      <c r="A19" s="67">
        <v>12</v>
      </c>
      <c r="B19" s="71" t="s">
        <v>2857</v>
      </c>
      <c r="C19" s="69" t="s">
        <v>2858</v>
      </c>
      <c r="D19" s="69" t="s">
        <v>957</v>
      </c>
      <c r="E19" s="67" t="s">
        <v>2853</v>
      </c>
      <c r="F19" s="68">
        <v>3.4</v>
      </c>
      <c r="G19" s="67" t="s">
        <v>34</v>
      </c>
      <c r="H19" s="71" t="s">
        <v>30</v>
      </c>
      <c r="I19" s="71" t="s">
        <v>31</v>
      </c>
      <c r="J19" s="69" t="s">
        <v>33</v>
      </c>
      <c r="K19" s="70">
        <v>9300000</v>
      </c>
      <c r="L19" s="71" t="s">
        <v>2859</v>
      </c>
      <c r="M19" s="100"/>
      <c r="N19" s="111"/>
    </row>
    <row r="20" spans="1:14" s="11" customFormat="1" ht="18.75" customHeight="1" x14ac:dyDescent="0.2">
      <c r="A20" s="278" t="s">
        <v>12</v>
      </c>
      <c r="B20" s="278"/>
      <c r="C20" s="278"/>
      <c r="D20" s="278"/>
      <c r="E20" s="278"/>
      <c r="F20" s="278"/>
      <c r="G20" s="278"/>
      <c r="H20" s="278"/>
      <c r="I20" s="278"/>
      <c r="J20" s="83"/>
      <c r="K20" s="20">
        <f>SUM(K8:K19)</f>
        <v>114390000</v>
      </c>
      <c r="L20" s="19"/>
      <c r="M20" s="85"/>
    </row>
    <row r="21" spans="1:14" s="11" customFormat="1" ht="10.5" customHeight="1" x14ac:dyDescent="0.2">
      <c r="A21" s="5"/>
      <c r="B21" s="6"/>
      <c r="C21" s="12"/>
      <c r="D21" s="25"/>
      <c r="E21" s="6"/>
      <c r="F21" s="28"/>
      <c r="G21" s="6"/>
      <c r="H21" s="6"/>
      <c r="I21" s="13"/>
      <c r="J21" s="13"/>
      <c r="K21" s="15"/>
      <c r="L21" s="14"/>
    </row>
    <row r="22" spans="1:14" s="4" customFormat="1" ht="14.1" customHeight="1" x14ac:dyDescent="0.2">
      <c r="A22" s="111"/>
      <c r="B22" s="281" t="s">
        <v>2860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/>
    </row>
    <row r="23" spans="1:14" s="4" customFormat="1" ht="14.1" customHeight="1" x14ac:dyDescent="0.2">
      <c r="A23" s="111"/>
      <c r="B23" s="111"/>
      <c r="C23" s="1"/>
      <c r="D23" s="81"/>
      <c r="E23" s="81"/>
      <c r="F23" s="82"/>
      <c r="G23" s="81"/>
      <c r="H23" s="111"/>
      <c r="I23" s="111"/>
      <c r="J23" s="81"/>
      <c r="K23" s="9"/>
      <c r="L23" s="111"/>
    </row>
    <row r="24" spans="1:14" s="4" customFormat="1" ht="14.1" customHeight="1" x14ac:dyDescent="0.2">
      <c r="A24" s="111"/>
      <c r="B24" s="111"/>
      <c r="C24" s="1"/>
      <c r="D24" s="81"/>
      <c r="E24" s="81"/>
      <c r="F24" s="82"/>
      <c r="G24" s="81"/>
      <c r="H24" s="268" t="s">
        <v>1031</v>
      </c>
      <c r="I24" s="268"/>
      <c r="J24" s="268"/>
      <c r="K24" s="268"/>
      <c r="L24" s="268"/>
      <c r="M24" s="268"/>
    </row>
    <row r="25" spans="1:14" x14ac:dyDescent="0.2">
      <c r="A25" s="274" t="s">
        <v>15</v>
      </c>
      <c r="B25" s="274"/>
      <c r="C25" s="274"/>
      <c r="D25" s="274" t="s">
        <v>16</v>
      </c>
      <c r="E25" s="274"/>
      <c r="F25" s="274"/>
      <c r="G25" s="274"/>
      <c r="H25" s="274" t="s">
        <v>29</v>
      </c>
      <c r="I25" s="274"/>
      <c r="J25" s="274"/>
      <c r="K25" s="274"/>
      <c r="L25" s="274"/>
      <c r="M25" s="274"/>
    </row>
    <row r="27" spans="1:14" x14ac:dyDescent="0.2">
      <c r="A27" s="282"/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</row>
  </sheetData>
  <sheetProtection algorithmName="SHA-512" hashValue="EbSm7p2WrTriAIF1fYAMRV9KJs0Jfo+pI/e3VEK9+qoyVzqa4FMOv/tkuNCZ+TdIXpuIc3DCsLAMLoQvW6W4Pw==" saltValue="rIcrIQJNfpwQDVIExbP1LQ==" spinCount="100000" sheet="1" objects="1" scenarios="1"/>
  <mergeCells count="11">
    <mergeCell ref="H24:M24"/>
    <mergeCell ref="A25:C25"/>
    <mergeCell ref="D25:G25"/>
    <mergeCell ref="H25:M25"/>
    <mergeCell ref="A27:L27"/>
    <mergeCell ref="B22:L22"/>
    <mergeCell ref="A1:C1"/>
    <mergeCell ref="A2:C2"/>
    <mergeCell ref="A4:L4"/>
    <mergeCell ref="A5:L5"/>
    <mergeCell ref="A20:I20"/>
  </mergeCells>
  <printOptions horizontalCentered="1"/>
  <pageMargins left="0.25" right="0.25" top="0.75" bottom="0.75" header="0.3" footer="0.3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22"/>
  <sheetViews>
    <sheetView workbookViewId="0">
      <selection activeCell="K11" sqref="K11:K14"/>
    </sheetView>
  </sheetViews>
  <sheetFormatPr defaultRowHeight="15.75" x14ac:dyDescent="0.2"/>
  <cols>
    <col min="1" max="1" width="4.42578125" style="125" customWidth="1"/>
    <col min="2" max="2" width="13.140625" style="108" customWidth="1"/>
    <col min="3" max="3" width="25" style="37" customWidth="1"/>
    <col min="4" max="4" width="11.28515625" style="108" customWidth="1"/>
    <col min="5" max="5" width="10.140625" style="108" customWidth="1"/>
    <col min="6" max="6" width="7.140625" style="109" customWidth="1"/>
    <col min="7" max="7" width="11.7109375" style="108" customWidth="1"/>
    <col min="8" max="8" width="10.5703125" style="108" customWidth="1"/>
    <col min="9" max="9" width="5.140625" style="231" customWidth="1"/>
    <col min="10" max="10" width="9.42578125" style="231" hidden="1" customWidth="1"/>
    <col min="11" max="11" width="15" style="36" customWidth="1"/>
    <col min="12" max="12" width="18" style="108" customWidth="1"/>
    <col min="13" max="13" width="29.5703125" style="37" customWidth="1"/>
    <col min="14" max="14" width="47.140625" style="37" customWidth="1"/>
    <col min="15" max="16384" width="9.140625" style="37"/>
  </cols>
  <sheetData>
    <row r="1" spans="1:14" x14ac:dyDescent="0.2">
      <c r="A1" s="261" t="s">
        <v>8</v>
      </c>
      <c r="B1" s="261"/>
      <c r="C1" s="261"/>
    </row>
    <row r="2" spans="1:14" x14ac:dyDescent="0.2">
      <c r="A2" s="262" t="s">
        <v>7</v>
      </c>
      <c r="B2" s="262"/>
      <c r="C2" s="262"/>
    </row>
    <row r="3" spans="1:14" ht="9" customHeight="1" x14ac:dyDescent="0.2">
      <c r="A3" s="126"/>
    </row>
    <row r="4" spans="1:14" x14ac:dyDescent="0.2">
      <c r="A4" s="263" t="s">
        <v>1030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4" x14ac:dyDescent="0.2">
      <c r="A5" s="264" t="s">
        <v>1047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</row>
    <row r="6" spans="1:14" x14ac:dyDescent="0.2">
      <c r="H6" s="39"/>
    </row>
    <row r="7" spans="1:14" s="108" customFormat="1" ht="20.25" customHeight="1" x14ac:dyDescent="0.2">
      <c r="A7" s="127" t="s">
        <v>6</v>
      </c>
      <c r="B7" s="110" t="s">
        <v>0</v>
      </c>
      <c r="C7" s="110" t="s">
        <v>4</v>
      </c>
      <c r="D7" s="110" t="s">
        <v>3</v>
      </c>
      <c r="E7" s="110" t="s">
        <v>5</v>
      </c>
      <c r="F7" s="110" t="s">
        <v>9</v>
      </c>
      <c r="G7" s="110" t="s">
        <v>10</v>
      </c>
      <c r="H7" s="110" t="s">
        <v>2</v>
      </c>
      <c r="I7" s="230" t="s">
        <v>1</v>
      </c>
      <c r="J7" s="230" t="s">
        <v>37</v>
      </c>
      <c r="K7" s="17" t="s">
        <v>11</v>
      </c>
      <c r="L7" s="110" t="s">
        <v>14</v>
      </c>
      <c r="M7" s="110" t="s">
        <v>132</v>
      </c>
    </row>
    <row r="8" spans="1:14" s="101" customFormat="1" ht="21.75" customHeight="1" x14ac:dyDescent="0.2">
      <c r="A8" s="67">
        <v>1</v>
      </c>
      <c r="B8" s="69" t="s">
        <v>891</v>
      </c>
      <c r="C8" s="69" t="s">
        <v>892</v>
      </c>
      <c r="D8" s="69" t="s">
        <v>893</v>
      </c>
      <c r="E8" s="67" t="s">
        <v>890</v>
      </c>
      <c r="F8" s="68">
        <v>3.5</v>
      </c>
      <c r="G8" s="67" t="s">
        <v>34</v>
      </c>
      <c r="H8" s="69" t="s">
        <v>30</v>
      </c>
      <c r="I8" s="71" t="s">
        <v>31</v>
      </c>
      <c r="J8" s="71" t="s">
        <v>30</v>
      </c>
      <c r="K8" s="70">
        <v>10230000</v>
      </c>
      <c r="L8" s="69" t="s">
        <v>894</v>
      </c>
      <c r="M8" s="100"/>
    </row>
    <row r="9" spans="1:14" s="101" customFormat="1" ht="21.75" customHeight="1" x14ac:dyDescent="0.2">
      <c r="A9" s="67">
        <v>2</v>
      </c>
      <c r="B9" s="69" t="s">
        <v>2861</v>
      </c>
      <c r="C9" s="69" t="s">
        <v>2862</v>
      </c>
      <c r="D9" s="69" t="s">
        <v>2863</v>
      </c>
      <c r="E9" s="67" t="s">
        <v>890</v>
      </c>
      <c r="F9" s="68">
        <v>3.26</v>
      </c>
      <c r="G9" s="67" t="s">
        <v>34</v>
      </c>
      <c r="H9" s="69" t="s">
        <v>30</v>
      </c>
      <c r="I9" s="71" t="s">
        <v>31</v>
      </c>
      <c r="J9" s="71" t="s">
        <v>33</v>
      </c>
      <c r="K9" s="70">
        <v>9300000</v>
      </c>
      <c r="L9" s="69" t="s">
        <v>2864</v>
      </c>
      <c r="M9" s="100"/>
    </row>
    <row r="10" spans="1:14" s="101" customFormat="1" ht="21.75" customHeight="1" x14ac:dyDescent="0.2">
      <c r="A10" s="67">
        <v>3</v>
      </c>
      <c r="B10" s="69" t="s">
        <v>2865</v>
      </c>
      <c r="C10" s="69" t="s">
        <v>769</v>
      </c>
      <c r="D10" s="69" t="s">
        <v>2866</v>
      </c>
      <c r="E10" s="67" t="s">
        <v>890</v>
      </c>
      <c r="F10" s="68">
        <v>3.21</v>
      </c>
      <c r="G10" s="67" t="s">
        <v>34</v>
      </c>
      <c r="H10" s="69" t="s">
        <v>30</v>
      </c>
      <c r="I10" s="71" t="s">
        <v>31</v>
      </c>
      <c r="J10" s="71" t="s">
        <v>33</v>
      </c>
      <c r="K10" s="70">
        <v>9300000</v>
      </c>
      <c r="L10" s="69" t="s">
        <v>2867</v>
      </c>
      <c r="M10" s="100"/>
    </row>
    <row r="11" spans="1:14" s="101" customFormat="1" ht="21.75" customHeight="1" x14ac:dyDescent="0.2">
      <c r="A11" s="67">
        <v>4</v>
      </c>
      <c r="B11" s="69" t="s">
        <v>2868</v>
      </c>
      <c r="C11" s="69" t="s">
        <v>282</v>
      </c>
      <c r="D11" s="69" t="s">
        <v>217</v>
      </c>
      <c r="E11" s="67" t="s">
        <v>2869</v>
      </c>
      <c r="F11" s="68">
        <v>3.42</v>
      </c>
      <c r="G11" s="67" t="s">
        <v>34</v>
      </c>
      <c r="H11" s="69" t="s">
        <v>30</v>
      </c>
      <c r="I11" s="71" t="s">
        <v>31</v>
      </c>
      <c r="J11" s="71" t="s">
        <v>30</v>
      </c>
      <c r="K11" s="70">
        <v>10230000</v>
      </c>
      <c r="L11" s="69" t="s">
        <v>2870</v>
      </c>
      <c r="M11" s="100"/>
    </row>
    <row r="12" spans="1:14" s="101" customFormat="1" ht="47.25" x14ac:dyDescent="0.2">
      <c r="A12" s="136">
        <v>5</v>
      </c>
      <c r="B12" s="137" t="s">
        <v>959</v>
      </c>
      <c r="C12" s="137" t="s">
        <v>960</v>
      </c>
      <c r="D12" s="137" t="s">
        <v>961</v>
      </c>
      <c r="E12" s="136" t="s">
        <v>2869</v>
      </c>
      <c r="F12" s="138">
        <v>3.34</v>
      </c>
      <c r="G12" s="136" t="s">
        <v>32</v>
      </c>
      <c r="H12" s="137" t="s">
        <v>30</v>
      </c>
      <c r="I12" s="260" t="s">
        <v>31</v>
      </c>
      <c r="J12" s="260" t="s">
        <v>33</v>
      </c>
      <c r="K12" s="139">
        <v>9300000</v>
      </c>
      <c r="L12" s="137"/>
      <c r="M12" s="208" t="s">
        <v>3101</v>
      </c>
    </row>
    <row r="13" spans="1:14" s="101" customFormat="1" ht="21.75" customHeight="1" x14ac:dyDescent="0.2">
      <c r="A13" s="67">
        <v>6</v>
      </c>
      <c r="B13" s="69" t="s">
        <v>2871</v>
      </c>
      <c r="C13" s="69" t="s">
        <v>2872</v>
      </c>
      <c r="D13" s="69" t="s">
        <v>909</v>
      </c>
      <c r="E13" s="67" t="s">
        <v>2869</v>
      </c>
      <c r="F13" s="68">
        <v>3.1</v>
      </c>
      <c r="G13" s="67" t="s">
        <v>34</v>
      </c>
      <c r="H13" s="69" t="s">
        <v>33</v>
      </c>
      <c r="I13" s="71" t="s">
        <v>31</v>
      </c>
      <c r="J13" s="71" t="s">
        <v>33</v>
      </c>
      <c r="K13" s="70">
        <v>9300000</v>
      </c>
      <c r="L13" s="69" t="s">
        <v>2873</v>
      </c>
      <c r="M13" s="100"/>
    </row>
    <row r="14" spans="1:14" s="101" customFormat="1" ht="21.75" customHeight="1" x14ac:dyDescent="0.2">
      <c r="A14" s="67">
        <v>7</v>
      </c>
      <c r="B14" s="69" t="s">
        <v>2874</v>
      </c>
      <c r="C14" s="69" t="s">
        <v>2875</v>
      </c>
      <c r="D14" s="69" t="s">
        <v>2876</v>
      </c>
      <c r="E14" s="67" t="s">
        <v>2877</v>
      </c>
      <c r="F14" s="68">
        <v>3</v>
      </c>
      <c r="G14" s="67" t="s">
        <v>34</v>
      </c>
      <c r="H14" s="69" t="s">
        <v>33</v>
      </c>
      <c r="I14" s="71" t="s">
        <v>31</v>
      </c>
      <c r="J14" s="71" t="s">
        <v>33</v>
      </c>
      <c r="K14" s="70">
        <v>9300000</v>
      </c>
      <c r="L14" s="69" t="s">
        <v>2878</v>
      </c>
      <c r="M14" s="100"/>
    </row>
    <row r="15" spans="1:14" s="11" customFormat="1" ht="18.75" customHeight="1" x14ac:dyDescent="0.2">
      <c r="A15" s="265" t="s">
        <v>12</v>
      </c>
      <c r="B15" s="265"/>
      <c r="C15" s="265"/>
      <c r="D15" s="265"/>
      <c r="E15" s="265"/>
      <c r="F15" s="265"/>
      <c r="G15" s="265"/>
      <c r="H15" s="265"/>
      <c r="I15" s="265"/>
      <c r="J15" s="230"/>
      <c r="K15" s="20">
        <f>SUM(K8:K14)</f>
        <v>66960000</v>
      </c>
      <c r="L15" s="19"/>
      <c r="M15" s="85"/>
      <c r="N15" s="101"/>
    </row>
    <row r="16" spans="1:14" s="11" customFormat="1" ht="10.5" customHeight="1" x14ac:dyDescent="0.2">
      <c r="A16" s="40"/>
      <c r="B16" s="41"/>
      <c r="C16" s="42"/>
      <c r="D16" s="43"/>
      <c r="E16" s="41"/>
      <c r="F16" s="44"/>
      <c r="G16" s="41"/>
      <c r="H16" s="41"/>
      <c r="I16" s="45"/>
      <c r="J16" s="45"/>
      <c r="K16" s="15"/>
      <c r="L16" s="14"/>
    </row>
    <row r="17" spans="1:13" s="38" customFormat="1" ht="14.1" customHeight="1" x14ac:dyDescent="0.2">
      <c r="A17" s="125"/>
      <c r="B17" s="266" t="s">
        <v>2879</v>
      </c>
      <c r="C17" s="266"/>
      <c r="D17" s="266"/>
      <c r="E17" s="266"/>
      <c r="F17" s="266"/>
      <c r="G17" s="266"/>
      <c r="H17" s="266"/>
      <c r="I17" s="266"/>
      <c r="J17" s="266"/>
      <c r="K17" s="266"/>
      <c r="L17" s="266"/>
    </row>
    <row r="18" spans="1:13" s="38" customFormat="1" ht="14.1" customHeight="1" x14ac:dyDescent="0.2">
      <c r="A18" s="125"/>
      <c r="B18" s="108"/>
      <c r="C18" s="37"/>
      <c r="D18" s="108"/>
      <c r="E18" s="108"/>
      <c r="F18" s="109"/>
      <c r="G18" s="108"/>
      <c r="H18" s="108"/>
      <c r="I18" s="231"/>
      <c r="J18" s="231"/>
      <c r="K18" s="36"/>
      <c r="L18" s="108"/>
    </row>
    <row r="19" spans="1:13" s="38" customFormat="1" ht="14.1" customHeight="1" x14ac:dyDescent="0.2">
      <c r="A19" s="125"/>
      <c r="B19" s="108"/>
      <c r="C19" s="37"/>
      <c r="D19" s="108"/>
      <c r="E19" s="108"/>
      <c r="F19" s="109"/>
      <c r="G19" s="108"/>
      <c r="H19" s="268" t="s">
        <v>1031</v>
      </c>
      <c r="I19" s="268"/>
      <c r="J19" s="268"/>
      <c r="K19" s="268"/>
      <c r="L19" s="268"/>
      <c r="M19" s="268"/>
    </row>
    <row r="20" spans="1:13" x14ac:dyDescent="0.2">
      <c r="A20" s="267" t="s">
        <v>15</v>
      </c>
      <c r="B20" s="267"/>
      <c r="C20" s="267"/>
      <c r="D20" s="267" t="s">
        <v>16</v>
      </c>
      <c r="E20" s="267"/>
      <c r="F20" s="267"/>
      <c r="G20" s="267"/>
      <c r="H20" s="267" t="s">
        <v>29</v>
      </c>
      <c r="I20" s="267"/>
      <c r="J20" s="267"/>
      <c r="K20" s="267"/>
      <c r="L20" s="267"/>
      <c r="M20" s="267"/>
    </row>
    <row r="22" spans="1:13" x14ac:dyDescent="0.2">
      <c r="A22" s="263"/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</row>
  </sheetData>
  <sheetProtection algorithmName="SHA-512" hashValue="wksogOL8b9V9yppJGMfahU746aG93ugg87Bba4NMQOamsxuH/UGg6CnTm8sfBJhpSwNX4dMzvcu1lNH//VWBCQ==" saltValue="FIDytHCEDxmQmlbrtwXMgg==" spinCount="100000" sheet="1" objects="1" scenarios="1"/>
  <mergeCells count="11">
    <mergeCell ref="H19:M19"/>
    <mergeCell ref="A20:C20"/>
    <mergeCell ref="D20:G20"/>
    <mergeCell ref="H20:M20"/>
    <mergeCell ref="A22:L22"/>
    <mergeCell ref="B17:L17"/>
    <mergeCell ref="A1:C1"/>
    <mergeCell ref="A2:C2"/>
    <mergeCell ref="A4:L4"/>
    <mergeCell ref="A5:L5"/>
    <mergeCell ref="A15:I15"/>
  </mergeCells>
  <printOptions horizontalCentered="1"/>
  <pageMargins left="0.25" right="0.25" top="0.75" bottom="0.75" header="0.3" footer="0.3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21"/>
  <sheetViews>
    <sheetView workbookViewId="0">
      <selection activeCell="K10" sqref="K10:K13"/>
    </sheetView>
  </sheetViews>
  <sheetFormatPr defaultRowHeight="15.75" x14ac:dyDescent="0.2"/>
  <cols>
    <col min="1" max="1" width="4.42578125" style="108" customWidth="1"/>
    <col min="2" max="2" width="13.140625" style="108" customWidth="1"/>
    <col min="3" max="3" width="25" style="37" customWidth="1"/>
    <col min="4" max="4" width="11.28515625" style="108" customWidth="1"/>
    <col min="5" max="5" width="10.140625" style="108" customWidth="1"/>
    <col min="6" max="6" width="7.140625" style="109" customWidth="1"/>
    <col min="7" max="7" width="11.7109375" style="108" customWidth="1"/>
    <col min="8" max="8" width="10.5703125" style="108" customWidth="1"/>
    <col min="9" max="9" width="5.140625" style="108" customWidth="1"/>
    <col min="10" max="10" width="9.42578125" style="231" hidden="1" customWidth="1"/>
    <col min="11" max="11" width="15" style="36" customWidth="1"/>
    <col min="12" max="12" width="18" style="108" customWidth="1"/>
    <col min="13" max="13" width="29.5703125" style="37" customWidth="1"/>
    <col min="14" max="14" width="47.140625" style="37" customWidth="1"/>
    <col min="15" max="16384" width="9.140625" style="37"/>
  </cols>
  <sheetData>
    <row r="1" spans="1:14" x14ac:dyDescent="0.2">
      <c r="A1" s="261" t="s">
        <v>8</v>
      </c>
      <c r="B1" s="261"/>
      <c r="C1" s="261"/>
    </row>
    <row r="2" spans="1:14" x14ac:dyDescent="0.2">
      <c r="A2" s="262" t="s">
        <v>7</v>
      </c>
      <c r="B2" s="262"/>
      <c r="C2" s="262"/>
    </row>
    <row r="3" spans="1:14" ht="9" customHeight="1" x14ac:dyDescent="0.2">
      <c r="A3" s="109"/>
    </row>
    <row r="4" spans="1:14" x14ac:dyDescent="0.2">
      <c r="A4" s="263" t="s">
        <v>1030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4" ht="17.25" customHeight="1" x14ac:dyDescent="0.2">
      <c r="A5" s="264" t="s">
        <v>1048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</row>
    <row r="6" spans="1:14" x14ac:dyDescent="0.2">
      <c r="H6" s="39"/>
    </row>
    <row r="7" spans="1:14" s="108" customFormat="1" ht="20.25" customHeight="1" x14ac:dyDescent="0.2">
      <c r="A7" s="110" t="s">
        <v>6</v>
      </c>
      <c r="B7" s="110" t="s">
        <v>0</v>
      </c>
      <c r="C7" s="110" t="s">
        <v>4</v>
      </c>
      <c r="D7" s="110" t="s">
        <v>3</v>
      </c>
      <c r="E7" s="110" t="s">
        <v>5</v>
      </c>
      <c r="F7" s="110" t="s">
        <v>9</v>
      </c>
      <c r="G7" s="110" t="s">
        <v>10</v>
      </c>
      <c r="H7" s="110" t="s">
        <v>2</v>
      </c>
      <c r="I7" s="110" t="s">
        <v>1</v>
      </c>
      <c r="J7" s="230" t="s">
        <v>37</v>
      </c>
      <c r="K7" s="17" t="s">
        <v>11</v>
      </c>
      <c r="L7" s="110" t="s">
        <v>14</v>
      </c>
      <c r="M7" s="110" t="s">
        <v>132</v>
      </c>
    </row>
    <row r="8" spans="1:14" s="101" customFormat="1" ht="21.75" customHeight="1" x14ac:dyDescent="0.2">
      <c r="A8" s="67">
        <v>1</v>
      </c>
      <c r="B8" s="69" t="s">
        <v>2880</v>
      </c>
      <c r="C8" s="69" t="s">
        <v>2881</v>
      </c>
      <c r="D8" s="69" t="s">
        <v>2863</v>
      </c>
      <c r="E8" s="67" t="s">
        <v>896</v>
      </c>
      <c r="F8" s="68">
        <v>2.98</v>
      </c>
      <c r="G8" s="67" t="s">
        <v>33</v>
      </c>
      <c r="H8" s="71" t="s">
        <v>33</v>
      </c>
      <c r="I8" s="71" t="s">
        <v>31</v>
      </c>
      <c r="J8" s="71" t="s">
        <v>33</v>
      </c>
      <c r="K8" s="70">
        <v>15000000</v>
      </c>
      <c r="L8" s="71" t="s">
        <v>2882</v>
      </c>
      <c r="M8" s="100"/>
    </row>
    <row r="9" spans="1:14" s="101" customFormat="1" ht="21.75" customHeight="1" x14ac:dyDescent="0.2">
      <c r="A9" s="67">
        <v>2</v>
      </c>
      <c r="B9" s="69" t="s">
        <v>2883</v>
      </c>
      <c r="C9" s="69" t="s">
        <v>2884</v>
      </c>
      <c r="D9" s="69" t="s">
        <v>872</v>
      </c>
      <c r="E9" s="67" t="s">
        <v>896</v>
      </c>
      <c r="F9" s="68">
        <v>2.95</v>
      </c>
      <c r="G9" s="67" t="s">
        <v>34</v>
      </c>
      <c r="H9" s="71" t="s">
        <v>33</v>
      </c>
      <c r="I9" s="71" t="s">
        <v>31</v>
      </c>
      <c r="J9" s="71" t="s">
        <v>33</v>
      </c>
      <c r="K9" s="70">
        <v>15000000</v>
      </c>
      <c r="L9" s="71" t="s">
        <v>2885</v>
      </c>
      <c r="M9" s="100"/>
    </row>
    <row r="10" spans="1:14" s="101" customFormat="1" ht="21.75" customHeight="1" x14ac:dyDescent="0.2">
      <c r="A10" s="67">
        <v>3</v>
      </c>
      <c r="B10" s="69" t="s">
        <v>939</v>
      </c>
      <c r="C10" s="69" t="s">
        <v>940</v>
      </c>
      <c r="D10" s="69" t="s">
        <v>941</v>
      </c>
      <c r="E10" s="67" t="s">
        <v>2886</v>
      </c>
      <c r="F10" s="68">
        <v>3.44</v>
      </c>
      <c r="G10" s="67" t="s">
        <v>34</v>
      </c>
      <c r="H10" s="71" t="s">
        <v>30</v>
      </c>
      <c r="I10" s="71" t="s">
        <v>31</v>
      </c>
      <c r="J10" s="71" t="s">
        <v>30</v>
      </c>
      <c r="K10" s="70">
        <v>16500000</v>
      </c>
      <c r="L10" s="71" t="s">
        <v>2887</v>
      </c>
      <c r="M10" s="100"/>
    </row>
    <row r="11" spans="1:14" s="101" customFormat="1" ht="21.75" customHeight="1" x14ac:dyDescent="0.2">
      <c r="A11" s="67">
        <v>4</v>
      </c>
      <c r="B11" s="69" t="s">
        <v>932</v>
      </c>
      <c r="C11" s="69" t="s">
        <v>933</v>
      </c>
      <c r="D11" s="69" t="s">
        <v>934</v>
      </c>
      <c r="E11" s="67" t="s">
        <v>2886</v>
      </c>
      <c r="F11" s="68">
        <v>3.4</v>
      </c>
      <c r="G11" s="67" t="s">
        <v>34</v>
      </c>
      <c r="H11" s="71" t="s">
        <v>30</v>
      </c>
      <c r="I11" s="71" t="s">
        <v>31</v>
      </c>
      <c r="J11" s="71" t="s">
        <v>33</v>
      </c>
      <c r="K11" s="70">
        <v>15000000</v>
      </c>
      <c r="L11" s="71" t="s">
        <v>2888</v>
      </c>
      <c r="M11" s="100"/>
    </row>
    <row r="12" spans="1:14" s="101" customFormat="1" ht="21.75" customHeight="1" x14ac:dyDescent="0.2">
      <c r="A12" s="67">
        <v>5</v>
      </c>
      <c r="B12" s="69" t="s">
        <v>935</v>
      </c>
      <c r="C12" s="69" t="s">
        <v>936</v>
      </c>
      <c r="D12" s="69" t="s">
        <v>937</v>
      </c>
      <c r="E12" s="67" t="s">
        <v>2886</v>
      </c>
      <c r="F12" s="68">
        <v>3.16</v>
      </c>
      <c r="G12" s="67" t="s">
        <v>34</v>
      </c>
      <c r="H12" s="71" t="s">
        <v>33</v>
      </c>
      <c r="I12" s="71" t="s">
        <v>31</v>
      </c>
      <c r="J12" s="71" t="s">
        <v>33</v>
      </c>
      <c r="K12" s="70">
        <v>15000000</v>
      </c>
      <c r="L12" s="71" t="s">
        <v>2889</v>
      </c>
      <c r="M12" s="100"/>
    </row>
    <row r="13" spans="1:14" s="101" customFormat="1" ht="21.75" customHeight="1" x14ac:dyDescent="0.2">
      <c r="A13" s="67">
        <v>6</v>
      </c>
      <c r="B13" s="69" t="s">
        <v>2890</v>
      </c>
      <c r="C13" s="69" t="s">
        <v>2891</v>
      </c>
      <c r="D13" s="69" t="s">
        <v>2892</v>
      </c>
      <c r="E13" s="67" t="s">
        <v>2893</v>
      </c>
      <c r="F13" s="68">
        <v>2.75</v>
      </c>
      <c r="G13" s="67" t="s">
        <v>34</v>
      </c>
      <c r="H13" s="71" t="s">
        <v>33</v>
      </c>
      <c r="I13" s="71" t="s">
        <v>31</v>
      </c>
      <c r="J13" s="71" t="s">
        <v>33</v>
      </c>
      <c r="K13" s="70">
        <v>15000000</v>
      </c>
      <c r="L13" s="71" t="s">
        <v>2894</v>
      </c>
      <c r="M13" s="100"/>
    </row>
    <row r="14" spans="1:14" s="11" customFormat="1" ht="18.75" customHeight="1" x14ac:dyDescent="0.2">
      <c r="A14" s="265" t="s">
        <v>12</v>
      </c>
      <c r="B14" s="265"/>
      <c r="C14" s="265"/>
      <c r="D14" s="265"/>
      <c r="E14" s="265"/>
      <c r="F14" s="265"/>
      <c r="G14" s="265"/>
      <c r="H14" s="265"/>
      <c r="I14" s="265"/>
      <c r="J14" s="230"/>
      <c r="K14" s="20">
        <f>SUM(K8:K13)</f>
        <v>91500000</v>
      </c>
      <c r="L14" s="19"/>
      <c r="M14" s="85"/>
      <c r="N14" s="101"/>
    </row>
    <row r="15" spans="1:14" s="11" customFormat="1" ht="10.5" customHeight="1" x14ac:dyDescent="0.2">
      <c r="A15" s="40"/>
      <c r="B15" s="41"/>
      <c r="C15" s="42"/>
      <c r="D15" s="43"/>
      <c r="E15" s="41"/>
      <c r="F15" s="44"/>
      <c r="G15" s="41"/>
      <c r="H15" s="41"/>
      <c r="I15" s="45"/>
      <c r="J15" s="45"/>
      <c r="K15" s="15"/>
      <c r="L15" s="14"/>
    </row>
    <row r="16" spans="1:14" s="38" customFormat="1" ht="14.1" customHeight="1" x14ac:dyDescent="0.2">
      <c r="A16" s="108"/>
      <c r="B16" s="266" t="s">
        <v>2895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</row>
    <row r="17" spans="1:13" s="38" customFormat="1" ht="14.1" customHeight="1" x14ac:dyDescent="0.2">
      <c r="A17" s="108"/>
      <c r="B17" s="108"/>
      <c r="C17" s="37"/>
      <c r="D17" s="108"/>
      <c r="E17" s="108"/>
      <c r="F17" s="109"/>
      <c r="G17" s="108"/>
      <c r="H17" s="108"/>
      <c r="I17" s="108"/>
      <c r="J17" s="231"/>
      <c r="K17" s="36"/>
      <c r="L17" s="108"/>
    </row>
    <row r="18" spans="1:13" s="38" customFormat="1" ht="14.1" customHeight="1" x14ac:dyDescent="0.2">
      <c r="A18" s="108"/>
      <c r="B18" s="108"/>
      <c r="C18" s="37"/>
      <c r="D18" s="108"/>
      <c r="E18" s="108"/>
      <c r="F18" s="109"/>
      <c r="G18" s="108"/>
      <c r="H18" s="268" t="s">
        <v>1031</v>
      </c>
      <c r="I18" s="268"/>
      <c r="J18" s="268"/>
      <c r="K18" s="268"/>
      <c r="L18" s="268"/>
      <c r="M18" s="268"/>
    </row>
    <row r="19" spans="1:13" x14ac:dyDescent="0.2">
      <c r="A19" s="267" t="s">
        <v>15</v>
      </c>
      <c r="B19" s="267"/>
      <c r="C19" s="267"/>
      <c r="D19" s="267" t="s">
        <v>16</v>
      </c>
      <c r="E19" s="267"/>
      <c r="F19" s="267"/>
      <c r="G19" s="267"/>
      <c r="H19" s="267" t="s">
        <v>29</v>
      </c>
      <c r="I19" s="267"/>
      <c r="J19" s="267"/>
      <c r="K19" s="267"/>
      <c r="L19" s="267"/>
      <c r="M19" s="267"/>
    </row>
    <row r="21" spans="1:13" x14ac:dyDescent="0.2">
      <c r="A21" s="47"/>
      <c r="B21" s="47"/>
      <c r="C21" s="47"/>
      <c r="D21" s="47"/>
      <c r="E21" s="47"/>
      <c r="F21" s="47"/>
      <c r="G21" s="47"/>
      <c r="H21" s="47"/>
      <c r="I21" s="47"/>
      <c r="J21" s="229"/>
      <c r="K21" s="47"/>
      <c r="L21" s="47"/>
    </row>
  </sheetData>
  <sheetProtection algorithmName="SHA-512" hashValue="bKOGITcRYKsT+cwZFrHkPc6XimmIEfWfMuHkGQgL1s8mxT3bGMso91wKNRMIq8I+P9GqmZ0WLxn387NT0MKgAw==" saltValue="8P5EIW3AeWdIuMQp32cMPQ==" spinCount="100000" sheet="1" objects="1" scenarios="1"/>
  <mergeCells count="10">
    <mergeCell ref="H18:M18"/>
    <mergeCell ref="A19:C19"/>
    <mergeCell ref="D19:G19"/>
    <mergeCell ref="H19:M19"/>
    <mergeCell ref="B16:L16"/>
    <mergeCell ref="A1:C1"/>
    <mergeCell ref="A2:C2"/>
    <mergeCell ref="A4:L4"/>
    <mergeCell ref="A5:L5"/>
    <mergeCell ref="A14:I14"/>
  </mergeCells>
  <printOptions horizontalCentered="1"/>
  <pageMargins left="0.25" right="0.25" top="0.75" bottom="0.75" header="0.3" footer="0.3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48"/>
  <sheetViews>
    <sheetView topLeftCell="A19" workbookViewId="0">
      <selection activeCell="J1" sqref="J1:J1048576"/>
    </sheetView>
  </sheetViews>
  <sheetFormatPr defaultRowHeight="15.75" x14ac:dyDescent="0.2"/>
  <cols>
    <col min="1" max="1" width="4.7109375" style="148" customWidth="1"/>
    <col min="2" max="2" width="13.140625" style="148" customWidth="1"/>
    <col min="3" max="3" width="26.7109375" style="37" customWidth="1"/>
    <col min="4" max="4" width="12.28515625" style="148" customWidth="1"/>
    <col min="5" max="5" width="7.7109375" style="37" customWidth="1"/>
    <col min="6" max="6" width="7.42578125" style="146" customWidth="1"/>
    <col min="7" max="7" width="10.85546875" style="148" customWidth="1"/>
    <col min="8" max="8" width="10.28515625" style="148" customWidth="1"/>
    <col min="9" max="9" width="5.140625" style="148" customWidth="1"/>
    <col min="10" max="10" width="9.5703125" style="231" hidden="1" customWidth="1"/>
    <col min="11" max="11" width="14.7109375" style="36" customWidth="1"/>
    <col min="12" max="12" width="18" style="148" customWidth="1"/>
    <col min="13" max="13" width="36.5703125" style="38" customWidth="1"/>
    <col min="14" max="14" width="38.7109375" style="37" customWidth="1"/>
    <col min="15" max="16384" width="9.140625" style="37"/>
  </cols>
  <sheetData>
    <row r="1" spans="1:13" x14ac:dyDescent="0.2">
      <c r="A1" s="261" t="s">
        <v>8</v>
      </c>
      <c r="B1" s="261"/>
      <c r="C1" s="261"/>
    </row>
    <row r="2" spans="1:13" x14ac:dyDescent="0.2">
      <c r="A2" s="262" t="s">
        <v>7</v>
      </c>
      <c r="B2" s="262"/>
      <c r="C2" s="262"/>
    </row>
    <row r="3" spans="1:13" ht="9" customHeight="1" x14ac:dyDescent="0.2">
      <c r="A3" s="146"/>
    </row>
    <row r="4" spans="1:13" ht="9" customHeight="1" x14ac:dyDescent="0.2">
      <c r="A4" s="146"/>
    </row>
    <row r="5" spans="1:13" x14ac:dyDescent="0.2">
      <c r="A5" s="263" t="s">
        <v>1030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3" x14ac:dyDescent="0.2">
      <c r="A6" s="263" t="s">
        <v>1033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spans="1:13" x14ac:dyDescent="0.2">
      <c r="H7" s="39"/>
    </row>
    <row r="8" spans="1:13" ht="27.75" customHeight="1" x14ac:dyDescent="0.2">
      <c r="A8" s="147" t="s">
        <v>6</v>
      </c>
      <c r="B8" s="147" t="s">
        <v>0</v>
      </c>
      <c r="C8" s="147" t="s">
        <v>4</v>
      </c>
      <c r="D8" s="147" t="s">
        <v>3</v>
      </c>
      <c r="E8" s="147" t="s">
        <v>5</v>
      </c>
      <c r="F8" s="147" t="s">
        <v>9</v>
      </c>
      <c r="G8" s="147" t="s">
        <v>10</v>
      </c>
      <c r="H8" s="147" t="s">
        <v>2</v>
      </c>
      <c r="I8" s="147" t="s">
        <v>1</v>
      </c>
      <c r="J8" s="230" t="s">
        <v>37</v>
      </c>
      <c r="K8" s="17" t="s">
        <v>11</v>
      </c>
      <c r="L8" s="147" t="s">
        <v>14</v>
      </c>
      <c r="M8" s="147" t="s">
        <v>132</v>
      </c>
    </row>
    <row r="9" spans="1:13" ht="19.5" customHeight="1" x14ac:dyDescent="0.2">
      <c r="A9" s="140" t="s">
        <v>41</v>
      </c>
      <c r="B9" s="141" t="s">
        <v>148</v>
      </c>
      <c r="C9" s="142" t="s">
        <v>149</v>
      </c>
      <c r="D9" s="142" t="s">
        <v>150</v>
      </c>
      <c r="E9" s="140" t="s">
        <v>68</v>
      </c>
      <c r="F9" s="143">
        <v>4</v>
      </c>
      <c r="G9" s="140" t="s">
        <v>33</v>
      </c>
      <c r="H9" s="141" t="s">
        <v>32</v>
      </c>
      <c r="I9" s="141" t="s">
        <v>31</v>
      </c>
      <c r="J9" s="141" t="s">
        <v>33</v>
      </c>
      <c r="K9" s="144">
        <v>9100000</v>
      </c>
      <c r="L9" s="141" t="s">
        <v>1168</v>
      </c>
      <c r="M9" s="18"/>
    </row>
    <row r="10" spans="1:13" ht="19.5" customHeight="1" x14ac:dyDescent="0.2">
      <c r="A10" s="140" t="s">
        <v>42</v>
      </c>
      <c r="B10" s="141" t="s">
        <v>1169</v>
      </c>
      <c r="C10" s="142" t="s">
        <v>1170</v>
      </c>
      <c r="D10" s="142" t="s">
        <v>1171</v>
      </c>
      <c r="E10" s="140" t="s">
        <v>68</v>
      </c>
      <c r="F10" s="143">
        <v>4</v>
      </c>
      <c r="G10" s="140" t="s">
        <v>33</v>
      </c>
      <c r="H10" s="141" t="s">
        <v>32</v>
      </c>
      <c r="I10" s="141" t="s">
        <v>31</v>
      </c>
      <c r="J10" s="141" t="s">
        <v>33</v>
      </c>
      <c r="K10" s="144">
        <v>9100000</v>
      </c>
      <c r="L10" s="141" t="s">
        <v>1172</v>
      </c>
      <c r="M10" s="18"/>
    </row>
    <row r="11" spans="1:13" ht="19.5" customHeight="1" x14ac:dyDescent="0.2">
      <c r="A11" s="140" t="s">
        <v>43</v>
      </c>
      <c r="B11" s="141" t="s">
        <v>70</v>
      </c>
      <c r="C11" s="142" t="s">
        <v>71</v>
      </c>
      <c r="D11" s="142" t="s">
        <v>72</v>
      </c>
      <c r="E11" s="140" t="s">
        <v>68</v>
      </c>
      <c r="F11" s="143">
        <v>4</v>
      </c>
      <c r="G11" s="140" t="s">
        <v>33</v>
      </c>
      <c r="H11" s="141" t="s">
        <v>32</v>
      </c>
      <c r="I11" s="141" t="s">
        <v>31</v>
      </c>
      <c r="J11" s="141" t="s">
        <v>33</v>
      </c>
      <c r="K11" s="144">
        <v>9100000</v>
      </c>
      <c r="L11" s="141" t="s">
        <v>73</v>
      </c>
      <c r="M11" s="18"/>
    </row>
    <row r="12" spans="1:13" ht="63" x14ac:dyDescent="0.2">
      <c r="A12" s="140" t="s">
        <v>44</v>
      </c>
      <c r="B12" s="234" t="s">
        <v>1173</v>
      </c>
      <c r="C12" s="235" t="s">
        <v>1174</v>
      </c>
      <c r="D12" s="235" t="s">
        <v>1175</v>
      </c>
      <c r="E12" s="236" t="s">
        <v>75</v>
      </c>
      <c r="F12" s="237">
        <v>3.87</v>
      </c>
      <c r="G12" s="236" t="s">
        <v>33</v>
      </c>
      <c r="H12" s="234" t="s">
        <v>32</v>
      </c>
      <c r="I12" s="234" t="s">
        <v>31</v>
      </c>
      <c r="J12" s="234" t="s">
        <v>33</v>
      </c>
      <c r="K12" s="238">
        <v>9100000</v>
      </c>
      <c r="L12" s="234" t="s">
        <v>1176</v>
      </c>
      <c r="M12" s="239" t="s">
        <v>3135</v>
      </c>
    </row>
    <row r="13" spans="1:13" ht="19.5" customHeight="1" x14ac:dyDescent="0.2">
      <c r="A13" s="140" t="s">
        <v>45</v>
      </c>
      <c r="B13" s="141" t="s">
        <v>1177</v>
      </c>
      <c r="C13" s="142" t="s">
        <v>1178</v>
      </c>
      <c r="D13" s="142" t="s">
        <v>1179</v>
      </c>
      <c r="E13" s="140" t="s">
        <v>68</v>
      </c>
      <c r="F13" s="143">
        <v>3.79</v>
      </c>
      <c r="G13" s="140" t="s">
        <v>34</v>
      </c>
      <c r="H13" s="141" t="s">
        <v>32</v>
      </c>
      <c r="I13" s="141" t="s">
        <v>31</v>
      </c>
      <c r="J13" s="141" t="s">
        <v>33</v>
      </c>
      <c r="K13" s="144">
        <v>9100000</v>
      </c>
      <c r="L13" s="141" t="s">
        <v>1180</v>
      </c>
      <c r="M13" s="18"/>
    </row>
    <row r="14" spans="1:13" ht="19.5" customHeight="1" x14ac:dyDescent="0.2">
      <c r="A14" s="140" t="s">
        <v>46</v>
      </c>
      <c r="B14" s="141" t="s">
        <v>237</v>
      </c>
      <c r="C14" s="142" t="s">
        <v>238</v>
      </c>
      <c r="D14" s="142" t="s">
        <v>239</v>
      </c>
      <c r="E14" s="140" t="s">
        <v>68</v>
      </c>
      <c r="F14" s="143">
        <v>3.76</v>
      </c>
      <c r="G14" s="140" t="s">
        <v>34</v>
      </c>
      <c r="H14" s="141" t="s">
        <v>32</v>
      </c>
      <c r="I14" s="141" t="s">
        <v>31</v>
      </c>
      <c r="J14" s="141" t="s">
        <v>33</v>
      </c>
      <c r="K14" s="144">
        <v>9100000</v>
      </c>
      <c r="L14" s="141" t="s">
        <v>240</v>
      </c>
      <c r="M14" s="18"/>
    </row>
    <row r="15" spans="1:13" ht="19.5" customHeight="1" x14ac:dyDescent="0.2">
      <c r="A15" s="140" t="s">
        <v>47</v>
      </c>
      <c r="B15" s="141" t="s">
        <v>1181</v>
      </c>
      <c r="C15" s="142" t="s">
        <v>1182</v>
      </c>
      <c r="D15" s="142" t="s">
        <v>531</v>
      </c>
      <c r="E15" s="140" t="s">
        <v>75</v>
      </c>
      <c r="F15" s="143">
        <v>3.74</v>
      </c>
      <c r="G15" s="140" t="s">
        <v>34</v>
      </c>
      <c r="H15" s="141" t="s">
        <v>32</v>
      </c>
      <c r="I15" s="141" t="s">
        <v>31</v>
      </c>
      <c r="J15" s="141" t="s">
        <v>33</v>
      </c>
      <c r="K15" s="144">
        <v>9100000</v>
      </c>
      <c r="L15" s="141" t="s">
        <v>1183</v>
      </c>
      <c r="M15" s="18"/>
    </row>
    <row r="16" spans="1:13" ht="19.5" customHeight="1" x14ac:dyDescent="0.2">
      <c r="A16" s="140" t="s">
        <v>48</v>
      </c>
      <c r="B16" s="141" t="s">
        <v>1184</v>
      </c>
      <c r="C16" s="142" t="s">
        <v>1185</v>
      </c>
      <c r="D16" s="142" t="s">
        <v>1186</v>
      </c>
      <c r="E16" s="140" t="s">
        <v>157</v>
      </c>
      <c r="F16" s="143">
        <v>3.57</v>
      </c>
      <c r="G16" s="140" t="s">
        <v>34</v>
      </c>
      <c r="H16" s="141" t="s">
        <v>30</v>
      </c>
      <c r="I16" s="141" t="s">
        <v>31</v>
      </c>
      <c r="J16" s="141" t="s">
        <v>30</v>
      </c>
      <c r="K16" s="144">
        <v>10010000</v>
      </c>
      <c r="L16" s="141" t="s">
        <v>1187</v>
      </c>
      <c r="M16" s="151"/>
    </row>
    <row r="17" spans="1:13" ht="19.5" customHeight="1" x14ac:dyDescent="0.2">
      <c r="A17" s="140" t="s">
        <v>49</v>
      </c>
      <c r="B17" s="141" t="s">
        <v>1188</v>
      </c>
      <c r="C17" s="142" t="s">
        <v>1189</v>
      </c>
      <c r="D17" s="142" t="s">
        <v>1190</v>
      </c>
      <c r="E17" s="140" t="s">
        <v>157</v>
      </c>
      <c r="F17" s="143">
        <v>3.57</v>
      </c>
      <c r="G17" s="140" t="s">
        <v>33</v>
      </c>
      <c r="H17" s="141" t="s">
        <v>30</v>
      </c>
      <c r="I17" s="141" t="s">
        <v>31</v>
      </c>
      <c r="J17" s="141" t="s">
        <v>33</v>
      </c>
      <c r="K17" s="144">
        <v>9100000</v>
      </c>
      <c r="L17" s="141" t="s">
        <v>1191</v>
      </c>
      <c r="M17" s="145"/>
    </row>
    <row r="18" spans="1:13" ht="19.5" customHeight="1" x14ac:dyDescent="0.2">
      <c r="A18" s="140" t="s">
        <v>50</v>
      </c>
      <c r="B18" s="141" t="s">
        <v>1192</v>
      </c>
      <c r="C18" s="142" t="s">
        <v>1193</v>
      </c>
      <c r="D18" s="142" t="s">
        <v>1194</v>
      </c>
      <c r="E18" s="140" t="s">
        <v>158</v>
      </c>
      <c r="F18" s="143">
        <v>3.55</v>
      </c>
      <c r="G18" s="140" t="s">
        <v>34</v>
      </c>
      <c r="H18" s="141" t="s">
        <v>30</v>
      </c>
      <c r="I18" s="141" t="s">
        <v>31</v>
      </c>
      <c r="J18" s="141" t="s">
        <v>30</v>
      </c>
      <c r="K18" s="144">
        <v>10010000</v>
      </c>
      <c r="L18" s="141" t="s">
        <v>1195</v>
      </c>
      <c r="M18" s="18"/>
    </row>
    <row r="19" spans="1:13" ht="19.5" customHeight="1" x14ac:dyDescent="0.2">
      <c r="A19" s="140" t="s">
        <v>51</v>
      </c>
      <c r="B19" s="141" t="s">
        <v>159</v>
      </c>
      <c r="C19" s="142" t="s">
        <v>160</v>
      </c>
      <c r="D19" s="142" t="s">
        <v>161</v>
      </c>
      <c r="E19" s="140" t="s">
        <v>158</v>
      </c>
      <c r="F19" s="143">
        <v>3.52</v>
      </c>
      <c r="G19" s="140" t="s">
        <v>34</v>
      </c>
      <c r="H19" s="141" t="s">
        <v>30</v>
      </c>
      <c r="I19" s="141" t="s">
        <v>31</v>
      </c>
      <c r="J19" s="141" t="s">
        <v>33</v>
      </c>
      <c r="K19" s="144">
        <v>9100000</v>
      </c>
      <c r="L19" s="141" t="s">
        <v>162</v>
      </c>
      <c r="M19" s="151"/>
    </row>
    <row r="20" spans="1:13" ht="19.5" customHeight="1" x14ac:dyDescent="0.2">
      <c r="A20" s="140" t="s">
        <v>52</v>
      </c>
      <c r="B20" s="141" t="s">
        <v>1196</v>
      </c>
      <c r="C20" s="142" t="s">
        <v>490</v>
      </c>
      <c r="D20" s="142" t="s">
        <v>1197</v>
      </c>
      <c r="E20" s="140" t="s">
        <v>157</v>
      </c>
      <c r="F20" s="143">
        <v>3.49</v>
      </c>
      <c r="G20" s="140" t="s">
        <v>34</v>
      </c>
      <c r="H20" s="141" t="s">
        <v>30</v>
      </c>
      <c r="I20" s="141" t="s">
        <v>31</v>
      </c>
      <c r="J20" s="141" t="s">
        <v>33</v>
      </c>
      <c r="K20" s="144">
        <v>9100000</v>
      </c>
      <c r="L20" s="141" t="s">
        <v>1198</v>
      </c>
      <c r="M20" s="18"/>
    </row>
    <row r="21" spans="1:13" ht="19.5" customHeight="1" x14ac:dyDescent="0.2">
      <c r="A21" s="140" t="s">
        <v>53</v>
      </c>
      <c r="B21" s="141" t="s">
        <v>163</v>
      </c>
      <c r="C21" s="142" t="s">
        <v>164</v>
      </c>
      <c r="D21" s="142" t="s">
        <v>165</v>
      </c>
      <c r="E21" s="140" t="s">
        <v>158</v>
      </c>
      <c r="F21" s="143">
        <v>3.46</v>
      </c>
      <c r="G21" s="140" t="s">
        <v>34</v>
      </c>
      <c r="H21" s="141" t="s">
        <v>30</v>
      </c>
      <c r="I21" s="141" t="s">
        <v>31</v>
      </c>
      <c r="J21" s="141" t="s">
        <v>33</v>
      </c>
      <c r="K21" s="144">
        <v>9100000</v>
      </c>
      <c r="L21" s="141" t="s">
        <v>166</v>
      </c>
      <c r="M21" s="151"/>
    </row>
    <row r="22" spans="1:13" ht="19.5" customHeight="1" x14ac:dyDescent="0.2">
      <c r="A22" s="140" t="s">
        <v>54</v>
      </c>
      <c r="B22" s="141" t="s">
        <v>153</v>
      </c>
      <c r="C22" s="142" t="s">
        <v>154</v>
      </c>
      <c r="D22" s="142" t="s">
        <v>155</v>
      </c>
      <c r="E22" s="140" t="s">
        <v>152</v>
      </c>
      <c r="F22" s="143">
        <v>3.45</v>
      </c>
      <c r="G22" s="140" t="s">
        <v>34</v>
      </c>
      <c r="H22" s="141" t="s">
        <v>30</v>
      </c>
      <c r="I22" s="141" t="s">
        <v>31</v>
      </c>
      <c r="J22" s="141" t="s">
        <v>33</v>
      </c>
      <c r="K22" s="144">
        <v>9100000</v>
      </c>
      <c r="L22" s="141" t="s">
        <v>156</v>
      </c>
      <c r="M22" s="18"/>
    </row>
    <row r="23" spans="1:13" ht="19.5" customHeight="1" x14ac:dyDescent="0.2">
      <c r="A23" s="140" t="s">
        <v>55</v>
      </c>
      <c r="B23" s="141" t="s">
        <v>1199</v>
      </c>
      <c r="C23" s="142" t="s">
        <v>1200</v>
      </c>
      <c r="D23" s="142" t="s">
        <v>1201</v>
      </c>
      <c r="E23" s="140" t="s">
        <v>157</v>
      </c>
      <c r="F23" s="143">
        <v>3.45</v>
      </c>
      <c r="G23" s="140" t="s">
        <v>33</v>
      </c>
      <c r="H23" s="141" t="s">
        <v>30</v>
      </c>
      <c r="I23" s="141" t="s">
        <v>31</v>
      </c>
      <c r="J23" s="141" t="s">
        <v>33</v>
      </c>
      <c r="K23" s="144">
        <v>9100000</v>
      </c>
      <c r="L23" s="141" t="s">
        <v>1202</v>
      </c>
      <c r="M23" s="18"/>
    </row>
    <row r="24" spans="1:13" ht="19.5" customHeight="1" x14ac:dyDescent="0.2">
      <c r="A24" s="140" t="s">
        <v>56</v>
      </c>
      <c r="B24" s="141" t="s">
        <v>1203</v>
      </c>
      <c r="C24" s="142" t="s">
        <v>1204</v>
      </c>
      <c r="D24" s="142" t="s">
        <v>861</v>
      </c>
      <c r="E24" s="140" t="s">
        <v>158</v>
      </c>
      <c r="F24" s="143">
        <v>3.44</v>
      </c>
      <c r="G24" s="140" t="s">
        <v>34</v>
      </c>
      <c r="H24" s="141" t="s">
        <v>30</v>
      </c>
      <c r="I24" s="141" t="s">
        <v>31</v>
      </c>
      <c r="J24" s="141" t="s">
        <v>33</v>
      </c>
      <c r="K24" s="144">
        <v>9100000</v>
      </c>
      <c r="L24" s="141" t="s">
        <v>1205</v>
      </c>
      <c r="M24" s="18"/>
    </row>
    <row r="25" spans="1:13" ht="19.5" customHeight="1" x14ac:dyDescent="0.2">
      <c r="A25" s="140" t="s">
        <v>67</v>
      </c>
      <c r="B25" s="141" t="s">
        <v>1206</v>
      </c>
      <c r="C25" s="142" t="s">
        <v>1207</v>
      </c>
      <c r="D25" s="142" t="s">
        <v>1208</v>
      </c>
      <c r="E25" s="140" t="s">
        <v>242</v>
      </c>
      <c r="F25" s="143">
        <v>3.84</v>
      </c>
      <c r="G25" s="140" t="s">
        <v>34</v>
      </c>
      <c r="H25" s="141" t="s">
        <v>32</v>
      </c>
      <c r="I25" s="141" t="s">
        <v>31</v>
      </c>
      <c r="J25" s="141" t="s">
        <v>30</v>
      </c>
      <c r="K25" s="144">
        <v>10230000</v>
      </c>
      <c r="L25" s="141" t="s">
        <v>1209</v>
      </c>
      <c r="M25" s="18"/>
    </row>
    <row r="26" spans="1:13" ht="19.5" customHeight="1" x14ac:dyDescent="0.2">
      <c r="A26" s="140" t="s">
        <v>69</v>
      </c>
      <c r="B26" s="141" t="s">
        <v>1210</v>
      </c>
      <c r="C26" s="142" t="s">
        <v>1211</v>
      </c>
      <c r="D26" s="142" t="s">
        <v>1212</v>
      </c>
      <c r="E26" s="140" t="s">
        <v>242</v>
      </c>
      <c r="F26" s="143">
        <v>3.64</v>
      </c>
      <c r="G26" s="140" t="s">
        <v>34</v>
      </c>
      <c r="H26" s="141" t="s">
        <v>32</v>
      </c>
      <c r="I26" s="141" t="s">
        <v>31</v>
      </c>
      <c r="J26" s="141" t="s">
        <v>30</v>
      </c>
      <c r="K26" s="144">
        <v>10230000</v>
      </c>
      <c r="L26" s="141" t="s">
        <v>1213</v>
      </c>
      <c r="M26" s="18"/>
    </row>
    <row r="27" spans="1:13" ht="19.5" customHeight="1" x14ac:dyDescent="0.2">
      <c r="A27" s="140" t="s">
        <v>74</v>
      </c>
      <c r="B27" s="141" t="s">
        <v>1214</v>
      </c>
      <c r="C27" s="142" t="s">
        <v>113</v>
      </c>
      <c r="D27" s="142" t="s">
        <v>1215</v>
      </c>
      <c r="E27" s="140" t="s">
        <v>250</v>
      </c>
      <c r="F27" s="143">
        <v>3.57</v>
      </c>
      <c r="G27" s="140" t="s">
        <v>34</v>
      </c>
      <c r="H27" s="141" t="s">
        <v>30</v>
      </c>
      <c r="I27" s="141" t="s">
        <v>31</v>
      </c>
      <c r="J27" s="141" t="s">
        <v>30</v>
      </c>
      <c r="K27" s="144">
        <v>10230000</v>
      </c>
      <c r="L27" s="141" t="s">
        <v>1216</v>
      </c>
      <c r="M27" s="18"/>
    </row>
    <row r="28" spans="1:13" ht="19.5" customHeight="1" x14ac:dyDescent="0.2">
      <c r="A28" s="140" t="s">
        <v>76</v>
      </c>
      <c r="B28" s="141" t="s">
        <v>1217</v>
      </c>
      <c r="C28" s="142" t="s">
        <v>1218</v>
      </c>
      <c r="D28" s="142" t="s">
        <v>1219</v>
      </c>
      <c r="E28" s="140" t="s">
        <v>246</v>
      </c>
      <c r="F28" s="143">
        <v>3.56</v>
      </c>
      <c r="G28" s="140" t="s">
        <v>34</v>
      </c>
      <c r="H28" s="141" t="s">
        <v>30</v>
      </c>
      <c r="I28" s="141" t="s">
        <v>31</v>
      </c>
      <c r="J28" s="141" t="s">
        <v>33</v>
      </c>
      <c r="K28" s="144">
        <v>9300000</v>
      </c>
      <c r="L28" s="141" t="s">
        <v>1220</v>
      </c>
      <c r="M28" s="18"/>
    </row>
    <row r="29" spans="1:13" ht="19.5" customHeight="1" x14ac:dyDescent="0.2">
      <c r="A29" s="140" t="s">
        <v>77</v>
      </c>
      <c r="B29" s="141" t="s">
        <v>1221</v>
      </c>
      <c r="C29" s="142" t="s">
        <v>120</v>
      </c>
      <c r="D29" s="142" t="s">
        <v>1222</v>
      </c>
      <c r="E29" s="140" t="s">
        <v>246</v>
      </c>
      <c r="F29" s="143">
        <v>3.43</v>
      </c>
      <c r="G29" s="140" t="s">
        <v>34</v>
      </c>
      <c r="H29" s="141" t="s">
        <v>30</v>
      </c>
      <c r="I29" s="141" t="s">
        <v>31</v>
      </c>
      <c r="J29" s="141" t="s">
        <v>33</v>
      </c>
      <c r="K29" s="144">
        <v>9300000</v>
      </c>
      <c r="L29" s="141" t="s">
        <v>1223</v>
      </c>
      <c r="M29" s="18"/>
    </row>
    <row r="30" spans="1:13" ht="19.5" customHeight="1" x14ac:dyDescent="0.2">
      <c r="A30" s="140" t="s">
        <v>78</v>
      </c>
      <c r="B30" s="141" t="s">
        <v>1224</v>
      </c>
      <c r="C30" s="142" t="s">
        <v>1225</v>
      </c>
      <c r="D30" s="142" t="s">
        <v>305</v>
      </c>
      <c r="E30" s="140" t="s">
        <v>248</v>
      </c>
      <c r="F30" s="143">
        <v>3.41</v>
      </c>
      <c r="G30" s="140" t="s">
        <v>34</v>
      </c>
      <c r="H30" s="141" t="s">
        <v>30</v>
      </c>
      <c r="I30" s="141" t="s">
        <v>31</v>
      </c>
      <c r="J30" s="141" t="s">
        <v>33</v>
      </c>
      <c r="K30" s="144">
        <v>9300000</v>
      </c>
      <c r="L30" s="141" t="s">
        <v>1226</v>
      </c>
      <c r="M30" s="18"/>
    </row>
    <row r="31" spans="1:13" ht="19.5" customHeight="1" x14ac:dyDescent="0.2">
      <c r="A31" s="140" t="s">
        <v>79</v>
      </c>
      <c r="B31" s="141" t="s">
        <v>243</v>
      </c>
      <c r="C31" s="142" t="s">
        <v>244</v>
      </c>
      <c r="D31" s="142" t="s">
        <v>245</v>
      </c>
      <c r="E31" s="140" t="s">
        <v>246</v>
      </c>
      <c r="F31" s="143">
        <v>3.38</v>
      </c>
      <c r="G31" s="140" t="s">
        <v>34</v>
      </c>
      <c r="H31" s="141" t="s">
        <v>30</v>
      </c>
      <c r="I31" s="141" t="s">
        <v>31</v>
      </c>
      <c r="J31" s="141" t="s">
        <v>33</v>
      </c>
      <c r="K31" s="144">
        <v>9300000</v>
      </c>
      <c r="L31" s="141" t="s">
        <v>1227</v>
      </c>
      <c r="M31" s="18"/>
    </row>
    <row r="32" spans="1:13" ht="19.5" customHeight="1" x14ac:dyDescent="0.2">
      <c r="A32" s="140" t="s">
        <v>80</v>
      </c>
      <c r="B32" s="141" t="s">
        <v>1228</v>
      </c>
      <c r="C32" s="142" t="s">
        <v>1229</v>
      </c>
      <c r="D32" s="142" t="s">
        <v>1230</v>
      </c>
      <c r="E32" s="140" t="s">
        <v>250</v>
      </c>
      <c r="F32" s="143">
        <v>3.3</v>
      </c>
      <c r="G32" s="140" t="s">
        <v>34</v>
      </c>
      <c r="H32" s="141" t="s">
        <v>30</v>
      </c>
      <c r="I32" s="141" t="s">
        <v>31</v>
      </c>
      <c r="J32" s="141" t="s">
        <v>33</v>
      </c>
      <c r="K32" s="144">
        <v>9300000</v>
      </c>
      <c r="L32" s="141" t="s">
        <v>1231</v>
      </c>
      <c r="M32" s="18"/>
    </row>
    <row r="33" spans="1:13" ht="19.5" customHeight="1" x14ac:dyDescent="0.2">
      <c r="A33" s="140" t="s">
        <v>93</v>
      </c>
      <c r="B33" s="141">
        <v>2107050037</v>
      </c>
      <c r="C33" s="142" t="s">
        <v>1232</v>
      </c>
      <c r="D33" s="142" t="s">
        <v>1233</v>
      </c>
      <c r="E33" s="140" t="s">
        <v>242</v>
      </c>
      <c r="F33" s="143">
        <v>3.26</v>
      </c>
      <c r="G33" s="140" t="s">
        <v>34</v>
      </c>
      <c r="H33" s="141" t="s">
        <v>30</v>
      </c>
      <c r="I33" s="141" t="s">
        <v>31</v>
      </c>
      <c r="J33" s="141" t="s">
        <v>33</v>
      </c>
      <c r="K33" s="144">
        <v>9300000</v>
      </c>
      <c r="L33" s="172" t="s">
        <v>3103</v>
      </c>
      <c r="M33" s="135"/>
    </row>
    <row r="34" spans="1:13" ht="19.5" customHeight="1" x14ac:dyDescent="0.2">
      <c r="A34" s="140" t="s">
        <v>94</v>
      </c>
      <c r="B34" s="141" t="s">
        <v>1234</v>
      </c>
      <c r="C34" s="142" t="s">
        <v>1235</v>
      </c>
      <c r="D34" s="142" t="s">
        <v>1236</v>
      </c>
      <c r="E34" s="140" t="s">
        <v>1237</v>
      </c>
      <c r="F34" s="143">
        <v>4</v>
      </c>
      <c r="G34" s="140" t="s">
        <v>34</v>
      </c>
      <c r="H34" s="141" t="s">
        <v>32</v>
      </c>
      <c r="I34" s="141" t="s">
        <v>31</v>
      </c>
      <c r="J34" s="141" t="s">
        <v>30</v>
      </c>
      <c r="K34" s="144">
        <v>10230000</v>
      </c>
      <c r="L34" s="141" t="s">
        <v>1238</v>
      </c>
      <c r="M34" s="18"/>
    </row>
    <row r="35" spans="1:13" ht="19.5" customHeight="1" x14ac:dyDescent="0.2">
      <c r="A35" s="140" t="s">
        <v>95</v>
      </c>
      <c r="B35" s="141" t="s">
        <v>1239</v>
      </c>
      <c r="C35" s="142" t="s">
        <v>1240</v>
      </c>
      <c r="D35" s="142" t="s">
        <v>1241</v>
      </c>
      <c r="E35" s="140" t="s">
        <v>1242</v>
      </c>
      <c r="F35" s="143">
        <v>3.94</v>
      </c>
      <c r="G35" s="140" t="s">
        <v>33</v>
      </c>
      <c r="H35" s="141" t="s">
        <v>32</v>
      </c>
      <c r="I35" s="141" t="s">
        <v>31</v>
      </c>
      <c r="J35" s="141" t="s">
        <v>33</v>
      </c>
      <c r="K35" s="144">
        <v>9300000</v>
      </c>
      <c r="L35" s="141" t="s">
        <v>1243</v>
      </c>
      <c r="M35" s="18"/>
    </row>
    <row r="36" spans="1:13" ht="19.5" customHeight="1" x14ac:dyDescent="0.2">
      <c r="A36" s="140" t="s">
        <v>96</v>
      </c>
      <c r="B36" s="141" t="s">
        <v>1244</v>
      </c>
      <c r="C36" s="142" t="s">
        <v>1245</v>
      </c>
      <c r="D36" s="142" t="s">
        <v>1246</v>
      </c>
      <c r="E36" s="140" t="s">
        <v>1247</v>
      </c>
      <c r="F36" s="143">
        <v>3.83</v>
      </c>
      <c r="G36" s="140" t="s">
        <v>34</v>
      </c>
      <c r="H36" s="141" t="s">
        <v>32</v>
      </c>
      <c r="I36" s="141" t="s">
        <v>31</v>
      </c>
      <c r="J36" s="141" t="s">
        <v>33</v>
      </c>
      <c r="K36" s="144">
        <v>9300000</v>
      </c>
      <c r="L36" s="141" t="s">
        <v>1248</v>
      </c>
      <c r="M36" s="145"/>
    </row>
    <row r="37" spans="1:13" ht="19.5" customHeight="1" x14ac:dyDescent="0.2">
      <c r="A37" s="140" t="s">
        <v>97</v>
      </c>
      <c r="B37" s="141" t="s">
        <v>1249</v>
      </c>
      <c r="C37" s="142" t="s">
        <v>1250</v>
      </c>
      <c r="D37" s="142" t="s">
        <v>1251</v>
      </c>
      <c r="E37" s="140" t="s">
        <v>1242</v>
      </c>
      <c r="F37" s="143">
        <v>3.73</v>
      </c>
      <c r="G37" s="140" t="s">
        <v>33</v>
      </c>
      <c r="H37" s="141" t="s">
        <v>32</v>
      </c>
      <c r="I37" s="141" t="s">
        <v>31</v>
      </c>
      <c r="J37" s="141" t="s">
        <v>33</v>
      </c>
      <c r="K37" s="144">
        <v>9300000</v>
      </c>
      <c r="L37" s="141" t="s">
        <v>1252</v>
      </c>
      <c r="M37" s="18"/>
    </row>
    <row r="38" spans="1:13" ht="19.5" customHeight="1" x14ac:dyDescent="0.2">
      <c r="A38" s="140" t="s">
        <v>98</v>
      </c>
      <c r="B38" s="141" t="s">
        <v>1253</v>
      </c>
      <c r="C38" s="142" t="s">
        <v>1254</v>
      </c>
      <c r="D38" s="142" t="s">
        <v>1255</v>
      </c>
      <c r="E38" s="140" t="s">
        <v>1256</v>
      </c>
      <c r="F38" s="143">
        <v>3.71</v>
      </c>
      <c r="G38" s="140" t="s">
        <v>34</v>
      </c>
      <c r="H38" s="141" t="s">
        <v>32</v>
      </c>
      <c r="I38" s="141" t="s">
        <v>31</v>
      </c>
      <c r="J38" s="141" t="s">
        <v>33</v>
      </c>
      <c r="K38" s="144">
        <v>9300000</v>
      </c>
      <c r="L38" s="141" t="s">
        <v>1257</v>
      </c>
      <c r="M38" s="18"/>
    </row>
    <row r="39" spans="1:13" ht="19.5" customHeight="1" x14ac:dyDescent="0.2">
      <c r="A39" s="140" t="s">
        <v>99</v>
      </c>
      <c r="B39" s="141" t="s">
        <v>1258</v>
      </c>
      <c r="C39" s="142" t="s">
        <v>1259</v>
      </c>
      <c r="D39" s="142" t="s">
        <v>1260</v>
      </c>
      <c r="E39" s="140" t="s">
        <v>1256</v>
      </c>
      <c r="F39" s="143">
        <v>3.7</v>
      </c>
      <c r="G39" s="140" t="s">
        <v>32</v>
      </c>
      <c r="H39" s="141" t="s">
        <v>32</v>
      </c>
      <c r="I39" s="141" t="s">
        <v>31</v>
      </c>
      <c r="J39" s="141" t="s">
        <v>32</v>
      </c>
      <c r="K39" s="144">
        <v>11160000</v>
      </c>
      <c r="L39" s="141" t="s">
        <v>1261</v>
      </c>
      <c r="M39" s="18"/>
    </row>
    <row r="40" spans="1:13" ht="19.5" customHeight="1" x14ac:dyDescent="0.2">
      <c r="A40" s="140" t="s">
        <v>100</v>
      </c>
      <c r="B40" s="141" t="s">
        <v>1262</v>
      </c>
      <c r="C40" s="142" t="s">
        <v>1263</v>
      </c>
      <c r="D40" s="142" t="s">
        <v>1264</v>
      </c>
      <c r="E40" s="140" t="s">
        <v>1256</v>
      </c>
      <c r="F40" s="143">
        <v>3.7</v>
      </c>
      <c r="G40" s="140" t="s">
        <v>34</v>
      </c>
      <c r="H40" s="141" t="s">
        <v>32</v>
      </c>
      <c r="I40" s="141" t="s">
        <v>31</v>
      </c>
      <c r="J40" s="141" t="s">
        <v>33</v>
      </c>
      <c r="K40" s="144">
        <v>9300000</v>
      </c>
      <c r="L40" s="141" t="s">
        <v>1265</v>
      </c>
      <c r="M40" s="18"/>
    </row>
    <row r="41" spans="1:13" ht="19.5" customHeight="1" x14ac:dyDescent="0.2">
      <c r="A41" s="140" t="s">
        <v>101</v>
      </c>
      <c r="B41" s="141" t="s">
        <v>1266</v>
      </c>
      <c r="C41" s="142" t="s">
        <v>1267</v>
      </c>
      <c r="D41" s="142" t="s">
        <v>1268</v>
      </c>
      <c r="E41" s="140" t="s">
        <v>1242</v>
      </c>
      <c r="F41" s="143">
        <v>3.68</v>
      </c>
      <c r="G41" s="140" t="s">
        <v>34</v>
      </c>
      <c r="H41" s="141" t="s">
        <v>32</v>
      </c>
      <c r="I41" s="141" t="s">
        <v>31</v>
      </c>
      <c r="J41" s="141" t="s">
        <v>33</v>
      </c>
      <c r="K41" s="144">
        <v>9300000</v>
      </c>
      <c r="L41" s="141" t="s">
        <v>1269</v>
      </c>
      <c r="M41" s="18"/>
    </row>
    <row r="42" spans="1:13" ht="19.5" customHeight="1" x14ac:dyDescent="0.2">
      <c r="A42" s="140" t="s">
        <v>102</v>
      </c>
      <c r="B42" s="141" t="s">
        <v>1270</v>
      </c>
      <c r="C42" s="142" t="s">
        <v>1271</v>
      </c>
      <c r="D42" s="142" t="s">
        <v>1272</v>
      </c>
      <c r="E42" s="140" t="s">
        <v>1256</v>
      </c>
      <c r="F42" s="143">
        <v>3.65</v>
      </c>
      <c r="G42" s="140" t="s">
        <v>34</v>
      </c>
      <c r="H42" s="141" t="s">
        <v>32</v>
      </c>
      <c r="I42" s="141" t="s">
        <v>31</v>
      </c>
      <c r="J42" s="141" t="s">
        <v>33</v>
      </c>
      <c r="K42" s="144">
        <v>9300000</v>
      </c>
      <c r="L42" s="141" t="s">
        <v>1273</v>
      </c>
      <c r="M42" s="18"/>
    </row>
    <row r="43" spans="1:13" s="38" customFormat="1" ht="18.75" customHeight="1" x14ac:dyDescent="0.2">
      <c r="A43" s="265" t="s">
        <v>12</v>
      </c>
      <c r="B43" s="265"/>
      <c r="C43" s="265"/>
      <c r="D43" s="265"/>
      <c r="E43" s="265"/>
      <c r="F43" s="265"/>
      <c r="G43" s="265"/>
      <c r="H43" s="265"/>
      <c r="I43" s="265"/>
      <c r="J43" s="230"/>
      <c r="K43" s="152">
        <f>SUM(K9:K42)</f>
        <v>320400000</v>
      </c>
      <c r="L43" s="21"/>
      <c r="M43" s="18"/>
    </row>
    <row r="44" spans="1:13" s="38" customFormat="1" ht="10.5" customHeight="1" x14ac:dyDescent="0.2">
      <c r="A44" s="40"/>
      <c r="B44" s="41"/>
      <c r="C44" s="42"/>
      <c r="D44" s="43"/>
      <c r="E44" s="41"/>
      <c r="F44" s="44"/>
      <c r="G44" s="41"/>
      <c r="H44" s="41"/>
      <c r="I44" s="45"/>
      <c r="J44" s="45"/>
      <c r="K44" s="153"/>
      <c r="L44" s="40"/>
    </row>
    <row r="45" spans="1:13" s="38" customFormat="1" ht="14.1" customHeight="1" x14ac:dyDescent="0.2">
      <c r="A45" s="148"/>
      <c r="B45" s="272" t="s">
        <v>1274</v>
      </c>
      <c r="C45" s="272"/>
      <c r="D45" s="272"/>
      <c r="E45" s="272"/>
      <c r="F45" s="272"/>
      <c r="G45" s="272"/>
      <c r="H45" s="272"/>
      <c r="I45" s="272"/>
      <c r="J45" s="272"/>
      <c r="K45" s="272"/>
      <c r="L45" s="272"/>
    </row>
    <row r="46" spans="1:13" s="38" customFormat="1" ht="9" customHeight="1" x14ac:dyDescent="0.2">
      <c r="A46" s="148"/>
      <c r="B46" s="148"/>
      <c r="C46" s="37"/>
      <c r="D46" s="148"/>
      <c r="E46" s="37"/>
      <c r="F46" s="146"/>
      <c r="G46" s="148"/>
      <c r="H46" s="148"/>
      <c r="I46" s="148"/>
      <c r="J46" s="231"/>
      <c r="K46" s="36"/>
      <c r="L46" s="148"/>
    </row>
    <row r="47" spans="1:13" s="38" customFormat="1" ht="14.1" customHeight="1" x14ac:dyDescent="0.2">
      <c r="A47" s="148"/>
      <c r="B47" s="148"/>
      <c r="C47" s="37"/>
      <c r="D47" s="148"/>
      <c r="E47" s="148"/>
      <c r="F47" s="146"/>
      <c r="G47" s="148"/>
      <c r="H47" s="273" t="s">
        <v>1031</v>
      </c>
      <c r="I47" s="273"/>
      <c r="J47" s="273"/>
      <c r="K47" s="273"/>
      <c r="L47" s="273"/>
      <c r="M47" s="273"/>
    </row>
    <row r="48" spans="1:13" x14ac:dyDescent="0.2">
      <c r="A48" s="267" t="s">
        <v>15</v>
      </c>
      <c r="B48" s="267"/>
      <c r="C48" s="267"/>
      <c r="D48" s="267" t="s">
        <v>16</v>
      </c>
      <c r="E48" s="267"/>
      <c r="F48" s="267"/>
      <c r="G48" s="267"/>
      <c r="H48" s="267" t="s">
        <v>29</v>
      </c>
      <c r="I48" s="267"/>
      <c r="J48" s="267"/>
      <c r="K48" s="267"/>
      <c r="L48" s="267"/>
      <c r="M48" s="267"/>
    </row>
  </sheetData>
  <sheetProtection algorithmName="SHA-512" hashValue="JxnEb0quJjiNzwAf/PDYKjHr9gTcrSOfpNUp6VaPoTlB8dhrx4uTJkT1ozAr9kbDWWgQHvmFpQAFWOenCVqCQQ==" saltValue="YF02PJMHP4Xz+2IzveiXSA==" spinCount="100000" sheet="1" objects="1" scenarios="1"/>
  <autoFilter ref="A8:M43"/>
  <customSheetViews>
    <customSheetView guid="{48EB53F0-664A-4A33-97D1-31532C3A7561}" topLeftCell="A7">
      <selection activeCell="A31" sqref="A31:IV31"/>
      <pageMargins left="0.7" right="0.7" top="0.75" bottom="0.75" header="0.3" footer="0.3"/>
      <printOptions horizontalCentered="1"/>
      <pageSetup paperSize="9" orientation="landscape" r:id="rId1"/>
      <headerFooter alignWithMargins="0"/>
    </customSheetView>
  </customSheetViews>
  <mergeCells count="10">
    <mergeCell ref="A48:C48"/>
    <mergeCell ref="D48:G48"/>
    <mergeCell ref="A1:C1"/>
    <mergeCell ref="A2:C2"/>
    <mergeCell ref="A5:L5"/>
    <mergeCell ref="A6:L6"/>
    <mergeCell ref="A43:I43"/>
    <mergeCell ref="B45:L45"/>
    <mergeCell ref="H47:M47"/>
    <mergeCell ref="H48:M48"/>
  </mergeCells>
  <conditionalFormatting sqref="L33">
    <cfRule type="duplicateValues" dxfId="47" priority="1" stopIfTrue="1"/>
  </conditionalFormatting>
  <printOptions horizontalCentered="1"/>
  <pageMargins left="0" right="0" top="0" bottom="0" header="0.3" footer="0.3"/>
  <pageSetup paperSize="9" scale="85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37"/>
  <sheetViews>
    <sheetView topLeftCell="A7" workbookViewId="0">
      <selection activeCell="N14" sqref="N14"/>
    </sheetView>
  </sheetViews>
  <sheetFormatPr defaultRowHeight="15.75" x14ac:dyDescent="0.2"/>
  <cols>
    <col min="1" max="1" width="5.28515625" style="148" customWidth="1"/>
    <col min="2" max="2" width="13.28515625" style="148" customWidth="1"/>
    <col min="3" max="3" width="26.7109375" style="37" bestFit="1" customWidth="1"/>
    <col min="4" max="4" width="11.28515625" style="148" customWidth="1"/>
    <col min="5" max="5" width="7.7109375" style="148" customWidth="1"/>
    <col min="6" max="6" width="7.42578125" style="49" customWidth="1"/>
    <col min="7" max="7" width="9.140625" style="148" customWidth="1"/>
    <col min="8" max="8" width="10.28515625" style="148" customWidth="1"/>
    <col min="9" max="9" width="5.140625" style="148" customWidth="1"/>
    <col min="10" max="10" width="9" style="148" hidden="1" customWidth="1"/>
    <col min="11" max="11" width="14.7109375" style="36" customWidth="1"/>
    <col min="12" max="12" width="17.7109375" style="148" customWidth="1"/>
    <col min="13" max="13" width="11.5703125" style="38" hidden="1" customWidth="1"/>
    <col min="14" max="14" width="34.140625" style="37" customWidth="1"/>
    <col min="15" max="15" width="36.28515625" style="37" customWidth="1"/>
    <col min="16" max="16384" width="9.140625" style="37"/>
  </cols>
  <sheetData>
    <row r="1" spans="1:14" x14ac:dyDescent="0.2">
      <c r="A1" s="261" t="s">
        <v>8</v>
      </c>
      <c r="B1" s="261"/>
      <c r="C1" s="261"/>
    </row>
    <row r="2" spans="1:14" x14ac:dyDescent="0.2">
      <c r="A2" s="262" t="s">
        <v>7</v>
      </c>
      <c r="B2" s="262"/>
      <c r="C2" s="262"/>
    </row>
    <row r="3" spans="1:14" ht="9" customHeight="1" x14ac:dyDescent="0.2">
      <c r="A3" s="146"/>
    </row>
    <row r="4" spans="1:14" x14ac:dyDescent="0.2">
      <c r="A4" s="263" t="s">
        <v>1030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4" x14ac:dyDescent="0.2">
      <c r="A5" s="264" t="s">
        <v>1034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</row>
    <row r="6" spans="1:14" ht="9" customHeight="1" x14ac:dyDescent="0.2">
      <c r="H6" s="39"/>
    </row>
    <row r="7" spans="1:14" ht="21" customHeight="1" x14ac:dyDescent="0.2">
      <c r="A7" s="147" t="s">
        <v>6</v>
      </c>
      <c r="B7" s="147" t="s">
        <v>0</v>
      </c>
      <c r="C7" s="147" t="s">
        <v>4</v>
      </c>
      <c r="D7" s="147" t="s">
        <v>3</v>
      </c>
      <c r="E7" s="147" t="s">
        <v>5</v>
      </c>
      <c r="F7" s="46" t="s">
        <v>9</v>
      </c>
      <c r="G7" s="147" t="s">
        <v>10</v>
      </c>
      <c r="H7" s="147" t="s">
        <v>2</v>
      </c>
      <c r="I7" s="147" t="s">
        <v>1</v>
      </c>
      <c r="J7" s="147" t="s">
        <v>37</v>
      </c>
      <c r="K7" s="17" t="s">
        <v>11</v>
      </c>
      <c r="L7" s="147" t="s">
        <v>14</v>
      </c>
      <c r="N7" s="147" t="s">
        <v>132</v>
      </c>
    </row>
    <row r="8" spans="1:14" ht="16.5" customHeight="1" x14ac:dyDescent="0.2">
      <c r="A8" s="67" t="s">
        <v>41</v>
      </c>
      <c r="B8" s="69" t="s">
        <v>167</v>
      </c>
      <c r="C8" s="69" t="s">
        <v>168</v>
      </c>
      <c r="D8" s="69" t="s">
        <v>119</v>
      </c>
      <c r="E8" s="67" t="s">
        <v>81</v>
      </c>
      <c r="F8" s="68">
        <v>3.8</v>
      </c>
      <c r="G8" s="67" t="s">
        <v>32</v>
      </c>
      <c r="H8" s="71" t="s">
        <v>32</v>
      </c>
      <c r="I8" s="71" t="s">
        <v>31</v>
      </c>
      <c r="J8" s="69" t="s">
        <v>32</v>
      </c>
      <c r="K8" s="70">
        <v>10920000</v>
      </c>
      <c r="L8" s="71" t="s">
        <v>169</v>
      </c>
      <c r="M8" s="88"/>
      <c r="N8" s="18"/>
    </row>
    <row r="9" spans="1:14" ht="16.5" customHeight="1" x14ac:dyDescent="0.2">
      <c r="A9" s="67" t="s">
        <v>42</v>
      </c>
      <c r="B9" s="69" t="s">
        <v>87</v>
      </c>
      <c r="C9" s="69" t="s">
        <v>88</v>
      </c>
      <c r="D9" s="69" t="s">
        <v>89</v>
      </c>
      <c r="E9" s="67" t="s">
        <v>81</v>
      </c>
      <c r="F9" s="68">
        <v>3.76</v>
      </c>
      <c r="G9" s="67" t="s">
        <v>34</v>
      </c>
      <c r="H9" s="71" t="s">
        <v>32</v>
      </c>
      <c r="I9" s="71" t="s">
        <v>31</v>
      </c>
      <c r="J9" s="69" t="s">
        <v>30</v>
      </c>
      <c r="K9" s="70">
        <v>10010000</v>
      </c>
      <c r="L9" s="71" t="s">
        <v>90</v>
      </c>
      <c r="M9" s="88"/>
      <c r="N9" s="18"/>
    </row>
    <row r="10" spans="1:14" x14ac:dyDescent="0.2">
      <c r="A10" s="67" t="s">
        <v>43</v>
      </c>
      <c r="B10" s="69" t="s">
        <v>1275</v>
      </c>
      <c r="C10" s="69" t="s">
        <v>1276</v>
      </c>
      <c r="D10" s="69" t="s">
        <v>740</v>
      </c>
      <c r="E10" s="67" t="s">
        <v>85</v>
      </c>
      <c r="F10" s="68">
        <v>3.66</v>
      </c>
      <c r="G10" s="67" t="s">
        <v>32</v>
      </c>
      <c r="H10" s="71" t="s">
        <v>32</v>
      </c>
      <c r="I10" s="71" t="s">
        <v>31</v>
      </c>
      <c r="J10" s="69" t="s">
        <v>33</v>
      </c>
      <c r="K10" s="70">
        <v>9100000</v>
      </c>
      <c r="L10" s="71" t="s">
        <v>1277</v>
      </c>
      <c r="M10" s="88"/>
      <c r="N10" s="95"/>
    </row>
    <row r="11" spans="1:14" ht="16.5" customHeight="1" x14ac:dyDescent="0.2">
      <c r="A11" s="67" t="s">
        <v>44</v>
      </c>
      <c r="B11" s="69" t="s">
        <v>1278</v>
      </c>
      <c r="C11" s="69" t="s">
        <v>1279</v>
      </c>
      <c r="D11" s="69" t="s">
        <v>1280</v>
      </c>
      <c r="E11" s="67" t="s">
        <v>92</v>
      </c>
      <c r="F11" s="68">
        <v>3.64</v>
      </c>
      <c r="G11" s="67" t="s">
        <v>34</v>
      </c>
      <c r="H11" s="71" t="s">
        <v>32</v>
      </c>
      <c r="I11" s="71" t="s">
        <v>31</v>
      </c>
      <c r="J11" s="69" t="s">
        <v>33</v>
      </c>
      <c r="K11" s="70">
        <v>9100000</v>
      </c>
      <c r="L11" s="71" t="s">
        <v>1281</v>
      </c>
      <c r="M11" s="88"/>
      <c r="N11" s="18"/>
    </row>
    <row r="12" spans="1:14" x14ac:dyDescent="0.2">
      <c r="A12" s="67" t="s">
        <v>45</v>
      </c>
      <c r="B12" s="69" t="s">
        <v>82</v>
      </c>
      <c r="C12" s="69" t="s">
        <v>83</v>
      </c>
      <c r="D12" s="69" t="s">
        <v>84</v>
      </c>
      <c r="E12" s="67" t="s">
        <v>85</v>
      </c>
      <c r="F12" s="68">
        <v>3.57</v>
      </c>
      <c r="G12" s="67" t="s">
        <v>34</v>
      </c>
      <c r="H12" s="71" t="s">
        <v>30</v>
      </c>
      <c r="I12" s="71" t="s">
        <v>31</v>
      </c>
      <c r="J12" s="69" t="s">
        <v>33</v>
      </c>
      <c r="K12" s="70">
        <v>9100000</v>
      </c>
      <c r="L12" s="71" t="s">
        <v>86</v>
      </c>
      <c r="M12" s="88"/>
      <c r="N12" s="95"/>
    </row>
    <row r="13" spans="1:14" ht="16.5" customHeight="1" x14ac:dyDescent="0.2">
      <c r="A13" s="67" t="s">
        <v>46</v>
      </c>
      <c r="B13" s="69" t="s">
        <v>1282</v>
      </c>
      <c r="C13" s="69" t="s">
        <v>964</v>
      </c>
      <c r="D13" s="69" t="s">
        <v>1283</v>
      </c>
      <c r="E13" s="67" t="s">
        <v>1284</v>
      </c>
      <c r="F13" s="68">
        <v>3.51</v>
      </c>
      <c r="G13" s="67" t="s">
        <v>34</v>
      </c>
      <c r="H13" s="71" t="s">
        <v>30</v>
      </c>
      <c r="I13" s="71" t="s">
        <v>31</v>
      </c>
      <c r="J13" s="69" t="s">
        <v>33</v>
      </c>
      <c r="K13" s="70">
        <v>9100000</v>
      </c>
      <c r="L13" s="71" t="s">
        <v>1285</v>
      </c>
      <c r="M13" s="88"/>
      <c r="N13" s="18"/>
    </row>
    <row r="14" spans="1:14" ht="63" x14ac:dyDescent="0.2">
      <c r="A14" s="240" t="s">
        <v>47</v>
      </c>
      <c r="B14" s="241" t="s">
        <v>252</v>
      </c>
      <c r="C14" s="241" t="s">
        <v>253</v>
      </c>
      <c r="D14" s="241" t="s">
        <v>254</v>
      </c>
      <c r="E14" s="240" t="s">
        <v>81</v>
      </c>
      <c r="F14" s="242">
        <v>3.5</v>
      </c>
      <c r="G14" s="240" t="s">
        <v>32</v>
      </c>
      <c r="H14" s="243" t="s">
        <v>30</v>
      </c>
      <c r="I14" s="243" t="s">
        <v>31</v>
      </c>
      <c r="J14" s="241" t="s">
        <v>33</v>
      </c>
      <c r="K14" s="244">
        <v>9100000</v>
      </c>
      <c r="L14" s="243" t="s">
        <v>255</v>
      </c>
      <c r="M14" s="245"/>
      <c r="N14" s="239" t="s">
        <v>3135</v>
      </c>
    </row>
    <row r="15" spans="1:14" ht="16.5" customHeight="1" x14ac:dyDescent="0.2">
      <c r="A15" s="67" t="s">
        <v>48</v>
      </c>
      <c r="B15" s="69" t="s">
        <v>1286</v>
      </c>
      <c r="C15" s="69" t="s">
        <v>1287</v>
      </c>
      <c r="D15" s="69" t="s">
        <v>1288</v>
      </c>
      <c r="E15" s="67" t="s">
        <v>1289</v>
      </c>
      <c r="F15" s="68">
        <v>3.65</v>
      </c>
      <c r="G15" s="67" t="s">
        <v>32</v>
      </c>
      <c r="H15" s="71" t="s">
        <v>32</v>
      </c>
      <c r="I15" s="71" t="s">
        <v>31</v>
      </c>
      <c r="J15" s="69" t="s">
        <v>32</v>
      </c>
      <c r="K15" s="70">
        <v>10920000</v>
      </c>
      <c r="L15" s="71" t="s">
        <v>1290</v>
      </c>
      <c r="M15" s="88"/>
      <c r="N15" s="18"/>
    </row>
    <row r="16" spans="1:14" x14ac:dyDescent="0.2">
      <c r="A16" s="67" t="s">
        <v>49</v>
      </c>
      <c r="B16" s="69" t="s">
        <v>171</v>
      </c>
      <c r="C16" s="69" t="s">
        <v>172</v>
      </c>
      <c r="D16" s="69" t="s">
        <v>173</v>
      </c>
      <c r="E16" s="67" t="s">
        <v>174</v>
      </c>
      <c r="F16" s="68">
        <v>3.5</v>
      </c>
      <c r="G16" s="67" t="s">
        <v>34</v>
      </c>
      <c r="H16" s="71" t="s">
        <v>30</v>
      </c>
      <c r="I16" s="71" t="s">
        <v>31</v>
      </c>
      <c r="J16" s="69" t="s">
        <v>33</v>
      </c>
      <c r="K16" s="70">
        <v>9100000</v>
      </c>
      <c r="L16" s="71" t="s">
        <v>175</v>
      </c>
      <c r="M16" s="88"/>
      <c r="N16" s="95"/>
    </row>
    <row r="17" spans="1:14" x14ac:dyDescent="0.2">
      <c r="A17" s="67" t="s">
        <v>50</v>
      </c>
      <c r="B17" s="69" t="s">
        <v>1291</v>
      </c>
      <c r="C17" s="69" t="s">
        <v>1292</v>
      </c>
      <c r="D17" s="69" t="s">
        <v>1293</v>
      </c>
      <c r="E17" s="67" t="s">
        <v>174</v>
      </c>
      <c r="F17" s="68">
        <v>3.45</v>
      </c>
      <c r="G17" s="67" t="s">
        <v>34</v>
      </c>
      <c r="H17" s="71" t="s">
        <v>30</v>
      </c>
      <c r="I17" s="71" t="s">
        <v>31</v>
      </c>
      <c r="J17" s="69" t="s">
        <v>33</v>
      </c>
      <c r="K17" s="70">
        <v>9100000</v>
      </c>
      <c r="L17" s="71" t="s">
        <v>1294</v>
      </c>
      <c r="M17" s="88"/>
      <c r="N17" s="95"/>
    </row>
    <row r="18" spans="1:14" ht="16.5" customHeight="1" x14ac:dyDescent="0.2">
      <c r="A18" s="67" t="s">
        <v>51</v>
      </c>
      <c r="B18" s="69" t="s">
        <v>260</v>
      </c>
      <c r="C18" s="69" t="s">
        <v>261</v>
      </c>
      <c r="D18" s="69" t="s">
        <v>262</v>
      </c>
      <c r="E18" s="67" t="s">
        <v>174</v>
      </c>
      <c r="F18" s="68">
        <v>3.42</v>
      </c>
      <c r="G18" s="67" t="s">
        <v>32</v>
      </c>
      <c r="H18" s="71" t="s">
        <v>30</v>
      </c>
      <c r="I18" s="71" t="s">
        <v>31</v>
      </c>
      <c r="J18" s="69" t="s">
        <v>33</v>
      </c>
      <c r="K18" s="70">
        <v>9100000</v>
      </c>
      <c r="L18" s="71" t="s">
        <v>263</v>
      </c>
      <c r="M18" s="88"/>
      <c r="N18" s="18"/>
    </row>
    <row r="19" spans="1:14" x14ac:dyDescent="0.2">
      <c r="A19" s="67" t="s">
        <v>52</v>
      </c>
      <c r="B19" s="69" t="s">
        <v>256</v>
      </c>
      <c r="C19" s="69" t="s">
        <v>257</v>
      </c>
      <c r="D19" s="69" t="s">
        <v>258</v>
      </c>
      <c r="E19" s="67" t="s">
        <v>174</v>
      </c>
      <c r="F19" s="68">
        <v>3.41</v>
      </c>
      <c r="G19" s="67" t="s">
        <v>32</v>
      </c>
      <c r="H19" s="71" t="s">
        <v>30</v>
      </c>
      <c r="I19" s="71" t="s">
        <v>31</v>
      </c>
      <c r="J19" s="69" t="s">
        <v>33</v>
      </c>
      <c r="K19" s="70">
        <v>9100000</v>
      </c>
      <c r="L19" s="71" t="s">
        <v>259</v>
      </c>
      <c r="M19" s="89"/>
      <c r="N19" s="95"/>
    </row>
    <row r="20" spans="1:14" ht="16.5" customHeight="1" x14ac:dyDescent="0.2">
      <c r="A20" s="67" t="s">
        <v>53</v>
      </c>
      <c r="B20" s="69" t="s">
        <v>1295</v>
      </c>
      <c r="C20" s="69" t="s">
        <v>557</v>
      </c>
      <c r="D20" s="69" t="s">
        <v>956</v>
      </c>
      <c r="E20" s="67" t="s">
        <v>1296</v>
      </c>
      <c r="F20" s="68">
        <v>3.25</v>
      </c>
      <c r="G20" s="67" t="s">
        <v>33</v>
      </c>
      <c r="H20" s="71" t="s">
        <v>30</v>
      </c>
      <c r="I20" s="71" t="s">
        <v>31</v>
      </c>
      <c r="J20" s="69" t="s">
        <v>33</v>
      </c>
      <c r="K20" s="70">
        <v>9300000</v>
      </c>
      <c r="L20" s="71" t="s">
        <v>1297</v>
      </c>
      <c r="M20" s="89"/>
      <c r="N20" s="18"/>
    </row>
    <row r="21" spans="1:14" ht="16.5" customHeight="1" x14ac:dyDescent="0.2">
      <c r="A21" s="67" t="s">
        <v>54</v>
      </c>
      <c r="B21" s="69" t="s">
        <v>271</v>
      </c>
      <c r="C21" s="69" t="s">
        <v>272</v>
      </c>
      <c r="D21" s="69" t="s">
        <v>273</v>
      </c>
      <c r="E21" s="67" t="s">
        <v>267</v>
      </c>
      <c r="F21" s="68">
        <v>3.2</v>
      </c>
      <c r="G21" s="67" t="s">
        <v>34</v>
      </c>
      <c r="H21" s="71" t="s">
        <v>30</v>
      </c>
      <c r="I21" s="71" t="s">
        <v>31</v>
      </c>
      <c r="J21" s="69" t="s">
        <v>30</v>
      </c>
      <c r="K21" s="70">
        <v>10230000</v>
      </c>
      <c r="L21" s="71" t="s">
        <v>1298</v>
      </c>
      <c r="M21" s="89"/>
      <c r="N21" s="18"/>
    </row>
    <row r="22" spans="1:14" ht="16.5" customHeight="1" x14ac:dyDescent="0.2">
      <c r="A22" s="67" t="s">
        <v>55</v>
      </c>
      <c r="B22" s="69" t="s">
        <v>1299</v>
      </c>
      <c r="C22" s="69" t="s">
        <v>1300</v>
      </c>
      <c r="D22" s="69" t="s">
        <v>1301</v>
      </c>
      <c r="E22" s="67" t="s">
        <v>268</v>
      </c>
      <c r="F22" s="68">
        <v>3.14</v>
      </c>
      <c r="G22" s="67" t="s">
        <v>34</v>
      </c>
      <c r="H22" s="71" t="s">
        <v>33</v>
      </c>
      <c r="I22" s="71" t="s">
        <v>31</v>
      </c>
      <c r="J22" s="69" t="s">
        <v>33</v>
      </c>
      <c r="K22" s="70">
        <v>9300000</v>
      </c>
      <c r="L22" s="71" t="s">
        <v>1302</v>
      </c>
      <c r="M22" s="89"/>
      <c r="N22" s="18"/>
    </row>
    <row r="23" spans="1:14" ht="16.5" customHeight="1" x14ac:dyDescent="0.2">
      <c r="A23" s="67" t="s">
        <v>56</v>
      </c>
      <c r="B23" s="69" t="s">
        <v>1303</v>
      </c>
      <c r="C23" s="69" t="s">
        <v>695</v>
      </c>
      <c r="D23" s="69" t="s">
        <v>1304</v>
      </c>
      <c r="E23" s="67" t="s">
        <v>267</v>
      </c>
      <c r="F23" s="68">
        <v>3.05</v>
      </c>
      <c r="G23" s="67" t="s">
        <v>33</v>
      </c>
      <c r="H23" s="71" t="s">
        <v>33</v>
      </c>
      <c r="I23" s="71" t="s">
        <v>31</v>
      </c>
      <c r="J23" s="69" t="s">
        <v>33</v>
      </c>
      <c r="K23" s="70">
        <v>9300000</v>
      </c>
      <c r="L23" s="71" t="s">
        <v>1305</v>
      </c>
      <c r="M23" s="89"/>
      <c r="N23" s="18"/>
    </row>
    <row r="24" spans="1:14" ht="16.5" customHeight="1" x14ac:dyDescent="0.2">
      <c r="A24" s="67" t="s">
        <v>67</v>
      </c>
      <c r="B24" s="69" t="s">
        <v>1306</v>
      </c>
      <c r="C24" s="69" t="s">
        <v>36</v>
      </c>
      <c r="D24" s="69" t="s">
        <v>756</v>
      </c>
      <c r="E24" s="67" t="s">
        <v>1296</v>
      </c>
      <c r="F24" s="68">
        <v>3</v>
      </c>
      <c r="G24" s="67" t="s">
        <v>33</v>
      </c>
      <c r="H24" s="71" t="s">
        <v>33</v>
      </c>
      <c r="I24" s="71" t="s">
        <v>31</v>
      </c>
      <c r="J24" s="69" t="s">
        <v>33</v>
      </c>
      <c r="K24" s="70">
        <v>9300000</v>
      </c>
      <c r="L24" s="71" t="s">
        <v>1307</v>
      </c>
      <c r="M24" s="89"/>
      <c r="N24" s="18"/>
    </row>
    <row r="25" spans="1:14" ht="16.5" customHeight="1" x14ac:dyDescent="0.2">
      <c r="A25" s="67" t="s">
        <v>69</v>
      </c>
      <c r="B25" s="69" t="s">
        <v>274</v>
      </c>
      <c r="C25" s="69" t="s">
        <v>275</v>
      </c>
      <c r="D25" s="69" t="s">
        <v>276</v>
      </c>
      <c r="E25" s="67" t="s">
        <v>268</v>
      </c>
      <c r="F25" s="68">
        <v>3</v>
      </c>
      <c r="G25" s="67" t="s">
        <v>33</v>
      </c>
      <c r="H25" s="71" t="s">
        <v>33</v>
      </c>
      <c r="I25" s="71" t="s">
        <v>31</v>
      </c>
      <c r="J25" s="69" t="s">
        <v>33</v>
      </c>
      <c r="K25" s="70">
        <v>9300000</v>
      </c>
      <c r="L25" s="71" t="s">
        <v>1308</v>
      </c>
      <c r="M25" s="89"/>
      <c r="N25" s="18"/>
    </row>
    <row r="26" spans="1:14" ht="16.5" customHeight="1" x14ac:dyDescent="0.2">
      <c r="A26" s="67" t="s">
        <v>74</v>
      </c>
      <c r="B26" s="69" t="s">
        <v>1309</v>
      </c>
      <c r="C26" s="69" t="s">
        <v>1310</v>
      </c>
      <c r="D26" s="69" t="s">
        <v>1311</v>
      </c>
      <c r="E26" s="67" t="s">
        <v>1312</v>
      </c>
      <c r="F26" s="68">
        <v>3.8</v>
      </c>
      <c r="G26" s="67" t="s">
        <v>34</v>
      </c>
      <c r="H26" s="71" t="s">
        <v>32</v>
      </c>
      <c r="I26" s="71" t="s">
        <v>31</v>
      </c>
      <c r="J26" s="69" t="s">
        <v>30</v>
      </c>
      <c r="K26" s="70">
        <v>10230000</v>
      </c>
      <c r="L26" s="71" t="s">
        <v>1313</v>
      </c>
      <c r="M26" s="89"/>
      <c r="N26" s="18"/>
    </row>
    <row r="27" spans="1:14" ht="16.5" customHeight="1" x14ac:dyDescent="0.2">
      <c r="A27" s="67" t="s">
        <v>76</v>
      </c>
      <c r="B27" s="69" t="s">
        <v>1314</v>
      </c>
      <c r="C27" s="69" t="s">
        <v>265</v>
      </c>
      <c r="D27" s="69" t="s">
        <v>1315</v>
      </c>
      <c r="E27" s="67" t="s">
        <v>1312</v>
      </c>
      <c r="F27" s="68">
        <v>3.55</v>
      </c>
      <c r="G27" s="67" t="s">
        <v>33</v>
      </c>
      <c r="H27" s="71" t="s">
        <v>30</v>
      </c>
      <c r="I27" s="71" t="s">
        <v>31</v>
      </c>
      <c r="J27" s="69" t="s">
        <v>33</v>
      </c>
      <c r="K27" s="70">
        <v>9300000</v>
      </c>
      <c r="L27" s="71" t="s">
        <v>1316</v>
      </c>
      <c r="M27" s="89"/>
      <c r="N27" s="18"/>
    </row>
    <row r="28" spans="1:14" ht="16.5" customHeight="1" x14ac:dyDescent="0.2">
      <c r="A28" s="67" t="s">
        <v>77</v>
      </c>
      <c r="B28" s="69" t="s">
        <v>1317</v>
      </c>
      <c r="C28" s="69" t="s">
        <v>1318</v>
      </c>
      <c r="D28" s="69" t="s">
        <v>1311</v>
      </c>
      <c r="E28" s="67" t="s">
        <v>1319</v>
      </c>
      <c r="F28" s="68">
        <v>3.54</v>
      </c>
      <c r="G28" s="67" t="s">
        <v>33</v>
      </c>
      <c r="H28" s="71" t="s">
        <v>30</v>
      </c>
      <c r="I28" s="71" t="s">
        <v>31</v>
      </c>
      <c r="J28" s="69" t="s">
        <v>33</v>
      </c>
      <c r="K28" s="70">
        <v>9300000</v>
      </c>
      <c r="L28" s="71" t="s">
        <v>1320</v>
      </c>
      <c r="M28" s="89"/>
      <c r="N28" s="18"/>
    </row>
    <row r="29" spans="1:14" ht="16.5" customHeight="1" x14ac:dyDescent="0.2">
      <c r="A29" s="67" t="s">
        <v>78</v>
      </c>
      <c r="B29" s="69" t="s">
        <v>1321</v>
      </c>
      <c r="C29" s="69" t="s">
        <v>1322</v>
      </c>
      <c r="D29" s="69" t="s">
        <v>1323</v>
      </c>
      <c r="E29" s="67" t="s">
        <v>1312</v>
      </c>
      <c r="F29" s="68">
        <v>3.53</v>
      </c>
      <c r="G29" s="67" t="s">
        <v>34</v>
      </c>
      <c r="H29" s="71" t="s">
        <v>30</v>
      </c>
      <c r="I29" s="71" t="s">
        <v>31</v>
      </c>
      <c r="J29" s="69" t="s">
        <v>30</v>
      </c>
      <c r="K29" s="70">
        <v>10230000</v>
      </c>
      <c r="L29" s="71" t="s">
        <v>1324</v>
      </c>
      <c r="M29" s="89"/>
      <c r="N29" s="18"/>
    </row>
    <row r="30" spans="1:14" ht="16.5" customHeight="1" x14ac:dyDescent="0.2">
      <c r="A30" s="67" t="s">
        <v>79</v>
      </c>
      <c r="B30" s="69" t="s">
        <v>1325</v>
      </c>
      <c r="C30" s="69" t="s">
        <v>1326</v>
      </c>
      <c r="D30" s="69" t="s">
        <v>1327</v>
      </c>
      <c r="E30" s="67" t="s">
        <v>1312</v>
      </c>
      <c r="F30" s="68">
        <v>3.5</v>
      </c>
      <c r="G30" s="67" t="s">
        <v>34</v>
      </c>
      <c r="H30" s="71" t="s">
        <v>30</v>
      </c>
      <c r="I30" s="71" t="s">
        <v>31</v>
      </c>
      <c r="J30" s="69" t="s">
        <v>33</v>
      </c>
      <c r="K30" s="70">
        <v>9300000</v>
      </c>
      <c r="L30" s="71" t="s">
        <v>1328</v>
      </c>
      <c r="M30" s="89"/>
      <c r="N30" s="18"/>
    </row>
    <row r="31" spans="1:14" ht="16.5" customHeight="1" x14ac:dyDescent="0.2">
      <c r="A31" s="67" t="s">
        <v>80</v>
      </c>
      <c r="B31" s="69" t="s">
        <v>1329</v>
      </c>
      <c r="C31" s="69" t="s">
        <v>1330</v>
      </c>
      <c r="D31" s="69" t="s">
        <v>1331</v>
      </c>
      <c r="E31" s="67" t="s">
        <v>1319</v>
      </c>
      <c r="F31" s="68">
        <v>3.49</v>
      </c>
      <c r="G31" s="67" t="s">
        <v>33</v>
      </c>
      <c r="H31" s="71" t="s">
        <v>30</v>
      </c>
      <c r="I31" s="71" t="s">
        <v>31</v>
      </c>
      <c r="J31" s="69" t="s">
        <v>33</v>
      </c>
      <c r="K31" s="70">
        <v>9300000</v>
      </c>
      <c r="L31" s="71" t="s">
        <v>1332</v>
      </c>
      <c r="M31" s="89"/>
      <c r="N31" s="18"/>
    </row>
    <row r="32" spans="1:14" s="11" customFormat="1" ht="18.75" customHeight="1" x14ac:dyDescent="0.2">
      <c r="A32" s="265" t="s">
        <v>12</v>
      </c>
      <c r="B32" s="265"/>
      <c r="C32" s="265"/>
      <c r="D32" s="265"/>
      <c r="E32" s="265"/>
      <c r="F32" s="265"/>
      <c r="G32" s="265"/>
      <c r="H32" s="265"/>
      <c r="I32" s="265"/>
      <c r="J32" s="147"/>
      <c r="K32" s="20">
        <f>SUM(K8:K31)</f>
        <v>228140000</v>
      </c>
      <c r="L32" s="19"/>
      <c r="N32" s="85"/>
    </row>
    <row r="33" spans="1:13" s="11" customFormat="1" ht="12" customHeight="1" x14ac:dyDescent="0.2">
      <c r="A33" s="55"/>
      <c r="B33" s="55"/>
      <c r="C33" s="55"/>
      <c r="D33" s="55"/>
      <c r="E33" s="55"/>
      <c r="F33" s="64"/>
      <c r="G33" s="55"/>
      <c r="H33" s="55"/>
      <c r="I33" s="55"/>
      <c r="J33" s="55"/>
      <c r="K33" s="24"/>
      <c r="L33" s="14"/>
    </row>
    <row r="34" spans="1:13" s="38" customFormat="1" ht="14.1" customHeight="1" x14ac:dyDescent="0.2">
      <c r="A34" s="148"/>
      <c r="B34" s="272" t="s">
        <v>1333</v>
      </c>
      <c r="C34" s="272"/>
      <c r="D34" s="272"/>
      <c r="E34" s="272"/>
      <c r="F34" s="272"/>
      <c r="G34" s="272"/>
      <c r="H34" s="272"/>
      <c r="I34" s="272"/>
      <c r="J34" s="272"/>
      <c r="K34" s="272"/>
      <c r="L34" s="272"/>
    </row>
    <row r="35" spans="1:13" s="38" customFormat="1" ht="4.5" customHeight="1" x14ac:dyDescent="0.2">
      <c r="A35" s="148"/>
      <c r="B35" s="148"/>
      <c r="C35" s="37"/>
      <c r="D35" s="148"/>
      <c r="E35" s="148"/>
      <c r="F35" s="49"/>
      <c r="G35" s="148"/>
      <c r="H35" s="148"/>
      <c r="I35" s="148"/>
      <c r="J35" s="148"/>
      <c r="K35" s="36"/>
      <c r="L35" s="148"/>
    </row>
    <row r="36" spans="1:13" s="38" customFormat="1" ht="14.1" customHeight="1" x14ac:dyDescent="0.2">
      <c r="A36" s="148"/>
      <c r="B36" s="148"/>
      <c r="C36" s="37"/>
      <c r="D36" s="148"/>
      <c r="E36" s="148"/>
      <c r="F36" s="49"/>
      <c r="G36" s="148"/>
      <c r="H36" s="268" t="s">
        <v>1031</v>
      </c>
      <c r="I36" s="268"/>
      <c r="J36" s="268"/>
      <c r="K36" s="268"/>
      <c r="L36" s="268"/>
      <c r="M36" s="268"/>
    </row>
    <row r="37" spans="1:13" x14ac:dyDescent="0.2">
      <c r="A37" s="267" t="s">
        <v>15</v>
      </c>
      <c r="B37" s="267"/>
      <c r="C37" s="267"/>
      <c r="D37" s="267" t="s">
        <v>16</v>
      </c>
      <c r="E37" s="267"/>
      <c r="F37" s="267"/>
      <c r="G37" s="267"/>
      <c r="H37" s="267" t="s">
        <v>29</v>
      </c>
      <c r="I37" s="267"/>
      <c r="J37" s="267"/>
      <c r="K37" s="267"/>
      <c r="L37" s="267"/>
      <c r="M37" s="37"/>
    </row>
  </sheetData>
  <sheetProtection algorithmName="SHA-512" hashValue="JnJOTbraB8ZeAi/QwTotQ4oERzW/cR8OCHbEXa93N7NtPq1PC32ill3BDKzR4v0fKYj9PNShf596sSX3gqnZVA==" saltValue="I+xoxv0tZMDwE/XW3Fu4SQ==" spinCount="100000" sheet="1" objects="1" scenarios="1"/>
  <customSheetViews>
    <customSheetView guid="{48EB53F0-664A-4A33-97D1-31532C3A7561}" topLeftCell="A4">
      <selection activeCell="A35" sqref="A35:IV35"/>
      <pageMargins left="0.7" right="0.7" top="0.75" bottom="0.75" header="0.3" footer="0.3"/>
      <printOptions horizontalCentered="1"/>
      <pageSetup paperSize="9" orientation="landscape" r:id="rId1"/>
      <headerFooter alignWithMargins="0"/>
    </customSheetView>
  </customSheetViews>
  <mergeCells count="10">
    <mergeCell ref="A37:C37"/>
    <mergeCell ref="D37:G37"/>
    <mergeCell ref="H37:L37"/>
    <mergeCell ref="A1:C1"/>
    <mergeCell ref="A2:C2"/>
    <mergeCell ref="A4:L4"/>
    <mergeCell ref="A5:L5"/>
    <mergeCell ref="A32:I32"/>
    <mergeCell ref="B34:L34"/>
    <mergeCell ref="H36:M36"/>
  </mergeCells>
  <printOptions horizontalCentered="1"/>
  <pageMargins left="0" right="0" top="0.25" bottom="0" header="0.3" footer="0.3"/>
  <pageSetup paperSize="9" scale="85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26"/>
  <sheetViews>
    <sheetView workbookViewId="0">
      <selection activeCell="Q12" sqref="Q12"/>
    </sheetView>
  </sheetViews>
  <sheetFormatPr defaultRowHeight="15.75" x14ac:dyDescent="0.2"/>
  <cols>
    <col min="1" max="1" width="5.28515625" style="116" customWidth="1"/>
    <col min="2" max="2" width="13.28515625" style="76" customWidth="1"/>
    <col min="3" max="3" width="23.7109375" style="1" customWidth="1"/>
    <col min="4" max="4" width="11.28515625" style="2" customWidth="1"/>
    <col min="5" max="5" width="7.7109375" style="2" customWidth="1"/>
    <col min="6" max="6" width="7.42578125" style="29" customWidth="1"/>
    <col min="7" max="7" width="9.140625" style="2" customWidth="1"/>
    <col min="8" max="8" width="10.28515625" style="116" customWidth="1"/>
    <col min="9" max="9" width="5.140625" style="116" customWidth="1"/>
    <col min="10" max="10" width="9" style="232" hidden="1" customWidth="1"/>
    <col min="11" max="11" width="14.7109375" style="9" customWidth="1"/>
    <col min="12" max="12" width="17.42578125" style="76" customWidth="1"/>
    <col min="13" max="13" width="11.5703125" style="4" hidden="1" customWidth="1"/>
    <col min="14" max="16384" width="9.140625" style="1"/>
  </cols>
  <sheetData>
    <row r="1" spans="1:13" x14ac:dyDescent="0.2">
      <c r="A1" s="275" t="s">
        <v>8</v>
      </c>
      <c r="B1" s="275"/>
      <c r="C1" s="275"/>
    </row>
    <row r="2" spans="1:13" x14ac:dyDescent="0.2">
      <c r="A2" s="276" t="s">
        <v>7</v>
      </c>
      <c r="B2" s="276"/>
      <c r="C2" s="276"/>
    </row>
    <row r="3" spans="1:13" ht="9" customHeight="1" x14ac:dyDescent="0.2">
      <c r="A3" s="117"/>
    </row>
    <row r="4" spans="1:13" x14ac:dyDescent="0.2">
      <c r="A4" s="263" t="s">
        <v>1030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3" x14ac:dyDescent="0.2">
      <c r="A5" s="277" t="s">
        <v>1035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spans="1:13" ht="9" customHeight="1" x14ac:dyDescent="0.2">
      <c r="H6" s="10"/>
    </row>
    <row r="7" spans="1:13" ht="27.75" customHeight="1" x14ac:dyDescent="0.2">
      <c r="A7" s="118" t="s">
        <v>6</v>
      </c>
      <c r="B7" s="77" t="s">
        <v>0</v>
      </c>
      <c r="C7" s="8" t="s">
        <v>4</v>
      </c>
      <c r="D7" s="8" t="s">
        <v>3</v>
      </c>
      <c r="E7" s="8" t="s">
        <v>5</v>
      </c>
      <c r="F7" s="26" t="s">
        <v>9</v>
      </c>
      <c r="G7" s="8" t="s">
        <v>10</v>
      </c>
      <c r="H7" s="115" t="s">
        <v>2</v>
      </c>
      <c r="I7" s="115" t="s">
        <v>1</v>
      </c>
      <c r="J7" s="230" t="s">
        <v>37</v>
      </c>
      <c r="K7" s="17" t="s">
        <v>11</v>
      </c>
      <c r="L7" s="79" t="s">
        <v>14</v>
      </c>
    </row>
    <row r="8" spans="1:13" ht="16.5" customHeight="1" x14ac:dyDescent="0.2">
      <c r="A8" s="120" t="s">
        <v>41</v>
      </c>
      <c r="B8" s="169" t="s">
        <v>1370</v>
      </c>
      <c r="C8" s="119" t="s">
        <v>1334</v>
      </c>
      <c r="D8" s="170" t="s">
        <v>1372</v>
      </c>
      <c r="E8" s="120" t="s">
        <v>898</v>
      </c>
      <c r="F8" s="121">
        <v>3.33</v>
      </c>
      <c r="G8" s="120" t="s">
        <v>34</v>
      </c>
      <c r="H8" s="123" t="s">
        <v>30</v>
      </c>
      <c r="I8" s="123">
        <v>0</v>
      </c>
      <c r="J8" s="123" t="s">
        <v>30</v>
      </c>
      <c r="K8" s="122">
        <v>15070000</v>
      </c>
      <c r="L8" s="135" t="s">
        <v>1371</v>
      </c>
      <c r="M8" s="30" t="s">
        <v>25</v>
      </c>
    </row>
    <row r="9" spans="1:13" ht="16.5" customHeight="1" x14ac:dyDescent="0.2">
      <c r="A9" s="120" t="s">
        <v>42</v>
      </c>
      <c r="B9" s="119" t="s">
        <v>899</v>
      </c>
      <c r="C9" s="119" t="s">
        <v>651</v>
      </c>
      <c r="D9" s="119" t="s">
        <v>900</v>
      </c>
      <c r="E9" s="120" t="s">
        <v>901</v>
      </c>
      <c r="F9" s="121">
        <v>3.46</v>
      </c>
      <c r="G9" s="120" t="s">
        <v>32</v>
      </c>
      <c r="H9" s="123" t="s">
        <v>30</v>
      </c>
      <c r="I9" s="123" t="s">
        <v>31</v>
      </c>
      <c r="J9" s="123" t="s">
        <v>30</v>
      </c>
      <c r="K9" s="122">
        <v>15070000</v>
      </c>
      <c r="L9" s="135" t="s">
        <v>902</v>
      </c>
      <c r="M9" s="30"/>
    </row>
    <row r="10" spans="1:13" ht="16.5" customHeight="1" x14ac:dyDescent="0.2">
      <c r="A10" s="120" t="s">
        <v>43</v>
      </c>
      <c r="B10" s="119" t="s">
        <v>1335</v>
      </c>
      <c r="C10" s="119" t="s">
        <v>1336</v>
      </c>
      <c r="D10" s="119" t="s">
        <v>1337</v>
      </c>
      <c r="E10" s="120" t="s">
        <v>903</v>
      </c>
      <c r="F10" s="121">
        <v>3.33</v>
      </c>
      <c r="G10" s="120" t="s">
        <v>32</v>
      </c>
      <c r="H10" s="123" t="s">
        <v>30</v>
      </c>
      <c r="I10" s="123" t="s">
        <v>31</v>
      </c>
      <c r="J10" s="123" t="s">
        <v>33</v>
      </c>
      <c r="K10" s="122">
        <v>13700000</v>
      </c>
      <c r="L10" s="135" t="s">
        <v>1338</v>
      </c>
      <c r="M10" s="30"/>
    </row>
    <row r="11" spans="1:13" ht="16.5" customHeight="1" x14ac:dyDescent="0.2">
      <c r="A11" s="120" t="s">
        <v>44</v>
      </c>
      <c r="B11" s="119" t="s">
        <v>1339</v>
      </c>
      <c r="C11" s="119" t="s">
        <v>1340</v>
      </c>
      <c r="D11" s="119" t="s">
        <v>828</v>
      </c>
      <c r="E11" s="120" t="s">
        <v>901</v>
      </c>
      <c r="F11" s="121">
        <v>3.29</v>
      </c>
      <c r="G11" s="120" t="s">
        <v>34</v>
      </c>
      <c r="H11" s="123" t="s">
        <v>30</v>
      </c>
      <c r="I11" s="123" t="s">
        <v>31</v>
      </c>
      <c r="J11" s="123" t="s">
        <v>33</v>
      </c>
      <c r="K11" s="122">
        <v>13700000</v>
      </c>
      <c r="L11" s="135" t="s">
        <v>1341</v>
      </c>
      <c r="M11" s="30"/>
    </row>
    <row r="12" spans="1:13" ht="16.5" customHeight="1" x14ac:dyDescent="0.2">
      <c r="A12" s="120">
        <v>5</v>
      </c>
      <c r="B12" s="119" t="s">
        <v>1342</v>
      </c>
      <c r="C12" s="119" t="s">
        <v>1343</v>
      </c>
      <c r="D12" s="119" t="s">
        <v>826</v>
      </c>
      <c r="E12" s="120" t="s">
        <v>901</v>
      </c>
      <c r="F12" s="121">
        <v>3.25</v>
      </c>
      <c r="G12" s="120" t="s">
        <v>33</v>
      </c>
      <c r="H12" s="123" t="s">
        <v>30</v>
      </c>
      <c r="I12" s="123" t="s">
        <v>31</v>
      </c>
      <c r="J12" s="123" t="s">
        <v>33</v>
      </c>
      <c r="K12" s="122">
        <v>13700000</v>
      </c>
      <c r="L12" s="135" t="s">
        <v>1344</v>
      </c>
      <c r="M12" s="30"/>
    </row>
    <row r="13" spans="1:13" ht="16.5" customHeight="1" x14ac:dyDescent="0.2">
      <c r="A13" s="120">
        <v>6</v>
      </c>
      <c r="B13" s="119" t="s">
        <v>907</v>
      </c>
      <c r="C13" s="119" t="s">
        <v>275</v>
      </c>
      <c r="D13" s="119" t="s">
        <v>908</v>
      </c>
      <c r="E13" s="120" t="s">
        <v>906</v>
      </c>
      <c r="F13" s="121">
        <v>3.19</v>
      </c>
      <c r="G13" s="120" t="s">
        <v>34</v>
      </c>
      <c r="H13" s="123" t="s">
        <v>33</v>
      </c>
      <c r="I13" s="123" t="s">
        <v>31</v>
      </c>
      <c r="J13" s="123" t="s">
        <v>33</v>
      </c>
      <c r="K13" s="122">
        <v>13700000</v>
      </c>
      <c r="L13" s="135" t="s">
        <v>1345</v>
      </c>
      <c r="M13" s="30"/>
    </row>
    <row r="14" spans="1:13" ht="16.5" customHeight="1" x14ac:dyDescent="0.2">
      <c r="A14" s="120">
        <v>7</v>
      </c>
      <c r="B14" s="119" t="s">
        <v>1346</v>
      </c>
      <c r="C14" s="119" t="s">
        <v>1347</v>
      </c>
      <c r="D14" s="119" t="s">
        <v>219</v>
      </c>
      <c r="E14" s="120" t="s">
        <v>1348</v>
      </c>
      <c r="F14" s="121">
        <v>3.18</v>
      </c>
      <c r="G14" s="120" t="s">
        <v>33</v>
      </c>
      <c r="H14" s="123" t="s">
        <v>33</v>
      </c>
      <c r="I14" s="123" t="s">
        <v>31</v>
      </c>
      <c r="J14" s="123" t="s">
        <v>33</v>
      </c>
      <c r="K14" s="122">
        <v>13700000</v>
      </c>
      <c r="L14" s="135" t="s">
        <v>1349</v>
      </c>
      <c r="M14" s="30"/>
    </row>
    <row r="15" spans="1:13" ht="16.5" customHeight="1" x14ac:dyDescent="0.2">
      <c r="A15" s="120">
        <v>8</v>
      </c>
      <c r="B15" s="119" t="s">
        <v>1350</v>
      </c>
      <c r="C15" s="119" t="s">
        <v>310</v>
      </c>
      <c r="D15" s="119" t="s">
        <v>864</v>
      </c>
      <c r="E15" s="120" t="s">
        <v>1348</v>
      </c>
      <c r="F15" s="121">
        <v>3.14</v>
      </c>
      <c r="G15" s="120" t="s">
        <v>33</v>
      </c>
      <c r="H15" s="123" t="s">
        <v>33</v>
      </c>
      <c r="I15" s="123" t="s">
        <v>31</v>
      </c>
      <c r="J15" s="123" t="s">
        <v>33</v>
      </c>
      <c r="K15" s="122">
        <v>13700000</v>
      </c>
      <c r="L15" s="135" t="s">
        <v>1351</v>
      </c>
      <c r="M15" s="30"/>
    </row>
    <row r="16" spans="1:13" ht="16.5" customHeight="1" x14ac:dyDescent="0.2">
      <c r="A16" s="120">
        <v>9</v>
      </c>
      <c r="B16" s="119" t="s">
        <v>1352</v>
      </c>
      <c r="C16" s="119" t="s">
        <v>547</v>
      </c>
      <c r="D16" s="119" t="s">
        <v>251</v>
      </c>
      <c r="E16" s="120" t="s">
        <v>1348</v>
      </c>
      <c r="F16" s="121">
        <v>3.11</v>
      </c>
      <c r="G16" s="120" t="s">
        <v>33</v>
      </c>
      <c r="H16" s="123" t="s">
        <v>33</v>
      </c>
      <c r="I16" s="123" t="s">
        <v>31</v>
      </c>
      <c r="J16" s="123" t="s">
        <v>33</v>
      </c>
      <c r="K16" s="122">
        <v>13700000</v>
      </c>
      <c r="L16" s="135" t="s">
        <v>1353</v>
      </c>
      <c r="M16" s="30"/>
    </row>
    <row r="17" spans="1:13" ht="16.5" customHeight="1" x14ac:dyDescent="0.2">
      <c r="A17" s="120">
        <v>10</v>
      </c>
      <c r="B17" s="119" t="s">
        <v>1354</v>
      </c>
      <c r="C17" s="119" t="s">
        <v>1355</v>
      </c>
      <c r="D17" s="169" t="s">
        <v>1373</v>
      </c>
      <c r="E17" s="120" t="s">
        <v>1356</v>
      </c>
      <c r="F17" s="121">
        <v>3.51</v>
      </c>
      <c r="G17" s="120" t="s">
        <v>34</v>
      </c>
      <c r="H17" s="123" t="s">
        <v>30</v>
      </c>
      <c r="I17" s="123" t="s">
        <v>31</v>
      </c>
      <c r="J17" s="123" t="s">
        <v>30</v>
      </c>
      <c r="K17" s="122">
        <v>15070000</v>
      </c>
      <c r="L17" s="135" t="s">
        <v>1357</v>
      </c>
      <c r="M17" s="30"/>
    </row>
    <row r="18" spans="1:13" ht="16.5" customHeight="1" x14ac:dyDescent="0.2">
      <c r="A18" s="120">
        <v>11</v>
      </c>
      <c r="B18" s="119" t="s">
        <v>1358</v>
      </c>
      <c r="C18" s="119" t="s">
        <v>1359</v>
      </c>
      <c r="D18" s="119" t="s">
        <v>1360</v>
      </c>
      <c r="E18" s="120" t="s">
        <v>1361</v>
      </c>
      <c r="F18" s="121">
        <v>3.47</v>
      </c>
      <c r="G18" s="120" t="s">
        <v>34</v>
      </c>
      <c r="H18" s="123" t="s">
        <v>30</v>
      </c>
      <c r="I18" s="123" t="s">
        <v>31</v>
      </c>
      <c r="J18" s="123" t="s">
        <v>33</v>
      </c>
      <c r="K18" s="122">
        <v>13700000</v>
      </c>
      <c r="L18" s="135" t="s">
        <v>1362</v>
      </c>
      <c r="M18" s="30"/>
    </row>
    <row r="19" spans="1:13" ht="16.5" customHeight="1" x14ac:dyDescent="0.2">
      <c r="A19" s="120">
        <v>12</v>
      </c>
      <c r="B19" s="119" t="s">
        <v>1363</v>
      </c>
      <c r="C19" s="119" t="s">
        <v>1364</v>
      </c>
      <c r="D19" s="119" t="s">
        <v>1365</v>
      </c>
      <c r="E19" s="120" t="s">
        <v>1361</v>
      </c>
      <c r="F19" s="121">
        <v>3.33</v>
      </c>
      <c r="G19" s="120" t="s">
        <v>33</v>
      </c>
      <c r="H19" s="123" t="s">
        <v>30</v>
      </c>
      <c r="I19" s="123" t="s">
        <v>31</v>
      </c>
      <c r="J19" s="123" t="s">
        <v>33</v>
      </c>
      <c r="K19" s="122">
        <v>13700000</v>
      </c>
      <c r="L19" s="135" t="s">
        <v>1366</v>
      </c>
      <c r="M19" s="30"/>
    </row>
    <row r="20" spans="1:13" ht="16.5" customHeight="1" x14ac:dyDescent="0.2">
      <c r="A20" s="120">
        <v>13</v>
      </c>
      <c r="B20" s="119" t="s">
        <v>1367</v>
      </c>
      <c r="C20" s="119" t="s">
        <v>996</v>
      </c>
      <c r="D20" s="119" t="s">
        <v>1368</v>
      </c>
      <c r="E20" s="120" t="s">
        <v>1361</v>
      </c>
      <c r="F20" s="121">
        <v>3.3</v>
      </c>
      <c r="G20" s="120" t="s">
        <v>34</v>
      </c>
      <c r="H20" s="123" t="s">
        <v>30</v>
      </c>
      <c r="I20" s="123" t="s">
        <v>31</v>
      </c>
      <c r="J20" s="123" t="s">
        <v>33</v>
      </c>
      <c r="K20" s="122">
        <v>13700000</v>
      </c>
      <c r="L20" s="135" t="s">
        <v>1369</v>
      </c>
      <c r="M20" s="30"/>
    </row>
    <row r="21" spans="1:13" s="11" customFormat="1" ht="18.75" customHeight="1" x14ac:dyDescent="0.2">
      <c r="A21" s="278" t="s">
        <v>12</v>
      </c>
      <c r="B21" s="278"/>
      <c r="C21" s="278"/>
      <c r="D21" s="278"/>
      <c r="E21" s="278"/>
      <c r="F21" s="278"/>
      <c r="G21" s="278"/>
      <c r="H21" s="278"/>
      <c r="I21" s="278"/>
      <c r="J21" s="233"/>
      <c r="K21" s="20">
        <f>SUM(K8:K20)</f>
        <v>182210000</v>
      </c>
      <c r="L21" s="19"/>
    </row>
    <row r="22" spans="1:13" s="11" customFormat="1" ht="18.75" customHeight="1" x14ac:dyDescent="0.2">
      <c r="A22" s="23"/>
      <c r="B22" s="23"/>
      <c r="C22" s="23"/>
      <c r="D22" s="23"/>
      <c r="E22" s="23"/>
      <c r="F22" s="33"/>
      <c r="G22" s="23"/>
      <c r="H22" s="23"/>
      <c r="I22" s="23"/>
      <c r="J22" s="23"/>
      <c r="K22" s="24"/>
      <c r="L22" s="14"/>
    </row>
    <row r="23" spans="1:13" s="4" customFormat="1" ht="16.5" customHeight="1" x14ac:dyDescent="0.2">
      <c r="A23" s="116"/>
      <c r="B23" s="279" t="s">
        <v>1374</v>
      </c>
      <c r="C23" s="279"/>
      <c r="D23" s="279"/>
      <c r="E23" s="279"/>
      <c r="F23" s="279"/>
      <c r="G23" s="279"/>
      <c r="H23" s="279"/>
      <c r="I23" s="279"/>
      <c r="J23" s="279"/>
      <c r="K23" s="279"/>
      <c r="L23" s="279"/>
    </row>
    <row r="24" spans="1:13" s="4" customFormat="1" ht="14.1" customHeight="1" x14ac:dyDescent="0.2">
      <c r="A24" s="116"/>
      <c r="B24" s="76"/>
      <c r="C24" s="1"/>
      <c r="D24" s="2"/>
      <c r="E24" s="2"/>
      <c r="F24" s="29"/>
      <c r="G24" s="2"/>
      <c r="H24" s="116"/>
      <c r="I24" s="116"/>
      <c r="J24" s="232"/>
      <c r="K24" s="9"/>
      <c r="L24" s="76"/>
    </row>
    <row r="25" spans="1:13" s="4" customFormat="1" ht="14.1" customHeight="1" x14ac:dyDescent="0.2">
      <c r="A25" s="116"/>
      <c r="B25" s="76"/>
      <c r="C25" s="1"/>
      <c r="D25" s="2"/>
      <c r="E25" s="2"/>
      <c r="F25" s="29"/>
      <c r="G25" s="2"/>
      <c r="H25" s="268" t="s">
        <v>1031</v>
      </c>
      <c r="I25" s="268"/>
      <c r="J25" s="268"/>
      <c r="K25" s="268"/>
      <c r="L25" s="268"/>
      <c r="M25" s="268"/>
    </row>
    <row r="26" spans="1:13" x14ac:dyDescent="0.2">
      <c r="A26" s="274" t="s">
        <v>15</v>
      </c>
      <c r="B26" s="274"/>
      <c r="C26" s="274"/>
      <c r="D26" s="274" t="s">
        <v>16</v>
      </c>
      <c r="E26" s="274"/>
      <c r="F26" s="274"/>
      <c r="G26" s="274"/>
      <c r="H26" s="274" t="s">
        <v>29</v>
      </c>
      <c r="I26" s="274"/>
      <c r="J26" s="274"/>
      <c r="K26" s="274"/>
      <c r="L26" s="274"/>
      <c r="M26" s="1"/>
    </row>
  </sheetData>
  <sheetProtection algorithmName="SHA-512" hashValue="Neky2Y6Yh3OIOe4YHk3xBOfPA6mKy7WIZTYh0zMB2N24rOpP04ohfcdc02/ZNaEIFv4JccJvYyrHJ5AgXUHosA==" saltValue="0kG2j4Yk6Q/nZTBW1IxcNQ==" spinCount="100000" sheet="1" objects="1" scenarios="1"/>
  <mergeCells count="10">
    <mergeCell ref="A26:C26"/>
    <mergeCell ref="D26:G26"/>
    <mergeCell ref="H26:L26"/>
    <mergeCell ref="A1:C1"/>
    <mergeCell ref="A2:C2"/>
    <mergeCell ref="A4:L4"/>
    <mergeCell ref="A5:L5"/>
    <mergeCell ref="A21:I21"/>
    <mergeCell ref="B23:L23"/>
    <mergeCell ref="H25:M25"/>
  </mergeCells>
  <printOptions horizontalCentered="1"/>
  <pageMargins left="0.7" right="0.7" top="0.75" bottom="0.75" header="0.3" footer="0.3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4"/>
  <sheetViews>
    <sheetView topLeftCell="A19" workbookViewId="0">
      <selection activeCell="O37" sqref="O37"/>
    </sheetView>
  </sheetViews>
  <sheetFormatPr defaultRowHeight="15.75" x14ac:dyDescent="0.2"/>
  <cols>
    <col min="1" max="1" width="4.42578125" style="92" customWidth="1"/>
    <col min="2" max="2" width="13.140625" style="78" customWidth="1"/>
    <col min="3" max="3" width="22.28515625" style="37" bestFit="1" customWidth="1"/>
    <col min="4" max="4" width="11.28515625" style="34" customWidth="1"/>
    <col min="5" max="5" width="7.7109375" style="34" customWidth="1"/>
    <col min="6" max="6" width="7.42578125" style="49" customWidth="1"/>
    <col min="7" max="7" width="8.85546875" style="34" customWidth="1"/>
    <col min="8" max="8" width="10.28515625" style="92" customWidth="1"/>
    <col min="9" max="9" width="5.140625" style="92" customWidth="1"/>
    <col min="10" max="10" width="8.7109375" style="34" hidden="1" customWidth="1"/>
    <col min="11" max="11" width="14.7109375" style="36" customWidth="1"/>
    <col min="12" max="12" width="18.140625" style="78" customWidth="1"/>
    <col min="13" max="13" width="36.140625" style="38" customWidth="1"/>
    <col min="14" max="14" width="26.7109375" style="37" customWidth="1"/>
    <col min="15" max="15" width="27.85546875" style="37" customWidth="1"/>
    <col min="16" max="16384" width="9.140625" style="37"/>
  </cols>
  <sheetData>
    <row r="1" spans="1:13" x14ac:dyDescent="0.2">
      <c r="A1" s="261" t="s">
        <v>8</v>
      </c>
      <c r="B1" s="261"/>
      <c r="C1" s="261"/>
    </row>
    <row r="2" spans="1:13" x14ac:dyDescent="0.2">
      <c r="A2" s="262" t="s">
        <v>7</v>
      </c>
      <c r="B2" s="262"/>
      <c r="C2" s="262"/>
    </row>
    <row r="3" spans="1:13" ht="9" customHeight="1" x14ac:dyDescent="0.2">
      <c r="A3" s="93"/>
    </row>
    <row r="4" spans="1:13" x14ac:dyDescent="0.2">
      <c r="A4" s="263" t="s">
        <v>1030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3" x14ac:dyDescent="0.2">
      <c r="A5" s="264" t="s">
        <v>1036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</row>
    <row r="6" spans="1:13" x14ac:dyDescent="0.2">
      <c r="H6" s="39"/>
    </row>
    <row r="7" spans="1:13" ht="25.5" customHeight="1" x14ac:dyDescent="0.2">
      <c r="A7" s="94" t="s">
        <v>6</v>
      </c>
      <c r="B7" s="79" t="s">
        <v>0</v>
      </c>
      <c r="C7" s="16" t="s">
        <v>4</v>
      </c>
      <c r="D7" s="16" t="s">
        <v>3</v>
      </c>
      <c r="E7" s="16" t="s">
        <v>5</v>
      </c>
      <c r="F7" s="46" t="s">
        <v>9</v>
      </c>
      <c r="G7" s="16" t="s">
        <v>10</v>
      </c>
      <c r="H7" s="94" t="s">
        <v>2</v>
      </c>
      <c r="I7" s="94" t="s">
        <v>1</v>
      </c>
      <c r="J7" s="16" t="s">
        <v>37</v>
      </c>
      <c r="K7" s="17" t="s">
        <v>11</v>
      </c>
      <c r="L7" s="79" t="s">
        <v>14</v>
      </c>
      <c r="M7" s="87" t="s">
        <v>132</v>
      </c>
    </row>
    <row r="8" spans="1:13" ht="20.25" customHeight="1" x14ac:dyDescent="0.2">
      <c r="A8" s="67" t="s">
        <v>41</v>
      </c>
      <c r="B8" s="172" t="s">
        <v>112</v>
      </c>
      <c r="C8" s="173" t="s">
        <v>113</v>
      </c>
      <c r="D8" s="172" t="s">
        <v>40</v>
      </c>
      <c r="E8" s="163" t="s">
        <v>114</v>
      </c>
      <c r="F8" s="165">
        <v>3.88</v>
      </c>
      <c r="G8" s="163" t="s">
        <v>33</v>
      </c>
      <c r="H8" s="172" t="s">
        <v>32</v>
      </c>
      <c r="I8" s="172" t="s">
        <v>31</v>
      </c>
      <c r="J8" s="172" t="s">
        <v>33</v>
      </c>
      <c r="K8" s="175">
        <v>9100000</v>
      </c>
      <c r="L8" s="173" t="s">
        <v>115</v>
      </c>
      <c r="M8" s="18"/>
    </row>
    <row r="9" spans="1:13" ht="20.25" customHeight="1" x14ac:dyDescent="0.2">
      <c r="A9" s="67" t="s">
        <v>42</v>
      </c>
      <c r="B9" s="172" t="s">
        <v>1375</v>
      </c>
      <c r="C9" s="173" t="s">
        <v>1376</v>
      </c>
      <c r="D9" s="172" t="s">
        <v>279</v>
      </c>
      <c r="E9" s="163" t="s">
        <v>111</v>
      </c>
      <c r="F9" s="165">
        <v>3.75</v>
      </c>
      <c r="G9" s="163" t="s">
        <v>33</v>
      </c>
      <c r="H9" s="172" t="s">
        <v>32</v>
      </c>
      <c r="I9" s="172" t="s">
        <v>31</v>
      </c>
      <c r="J9" s="172" t="s">
        <v>33</v>
      </c>
      <c r="K9" s="175">
        <v>9100000</v>
      </c>
      <c r="L9" s="173" t="s">
        <v>1377</v>
      </c>
      <c r="M9" s="95"/>
    </row>
    <row r="10" spans="1:13" ht="20.25" customHeight="1" x14ac:dyDescent="0.2">
      <c r="A10" s="67" t="s">
        <v>43</v>
      </c>
      <c r="B10" s="172" t="s">
        <v>277</v>
      </c>
      <c r="C10" s="173" t="s">
        <v>278</v>
      </c>
      <c r="D10" s="172" t="s">
        <v>279</v>
      </c>
      <c r="E10" s="163" t="s">
        <v>111</v>
      </c>
      <c r="F10" s="165">
        <v>3.63</v>
      </c>
      <c r="G10" s="163" t="s">
        <v>32</v>
      </c>
      <c r="H10" s="172" t="s">
        <v>32</v>
      </c>
      <c r="I10" s="172" t="s">
        <v>31</v>
      </c>
      <c r="J10" s="172" t="s">
        <v>32</v>
      </c>
      <c r="K10" s="175">
        <v>10920000</v>
      </c>
      <c r="L10" s="173" t="s">
        <v>280</v>
      </c>
      <c r="M10" s="18"/>
    </row>
    <row r="11" spans="1:13" ht="20.25" customHeight="1" x14ac:dyDescent="0.2">
      <c r="A11" s="67" t="s">
        <v>44</v>
      </c>
      <c r="B11" s="172" t="s">
        <v>1378</v>
      </c>
      <c r="C11" s="173" t="s">
        <v>1379</v>
      </c>
      <c r="D11" s="172" t="s">
        <v>116</v>
      </c>
      <c r="E11" s="163" t="s">
        <v>111</v>
      </c>
      <c r="F11" s="165">
        <v>3.6</v>
      </c>
      <c r="G11" s="163" t="s">
        <v>34</v>
      </c>
      <c r="H11" s="172" t="s">
        <v>32</v>
      </c>
      <c r="I11" s="172" t="s">
        <v>31</v>
      </c>
      <c r="J11" s="172" t="s">
        <v>33</v>
      </c>
      <c r="K11" s="175">
        <v>9100000</v>
      </c>
      <c r="L11" s="173" t="s">
        <v>1380</v>
      </c>
      <c r="M11" s="18"/>
    </row>
    <row r="12" spans="1:13" ht="20.25" customHeight="1" x14ac:dyDescent="0.2">
      <c r="A12" s="67" t="s">
        <v>45</v>
      </c>
      <c r="B12" s="172" t="s">
        <v>1381</v>
      </c>
      <c r="C12" s="173" t="s">
        <v>1382</v>
      </c>
      <c r="D12" s="172" t="s">
        <v>868</v>
      </c>
      <c r="E12" s="163" t="s">
        <v>178</v>
      </c>
      <c r="F12" s="165">
        <v>3.54</v>
      </c>
      <c r="G12" s="163" t="s">
        <v>34</v>
      </c>
      <c r="H12" s="172" t="s">
        <v>30</v>
      </c>
      <c r="I12" s="172" t="s">
        <v>31</v>
      </c>
      <c r="J12" s="172" t="s">
        <v>33</v>
      </c>
      <c r="K12" s="175">
        <v>9100000</v>
      </c>
      <c r="L12" s="173" t="s">
        <v>1383</v>
      </c>
      <c r="M12" s="18"/>
    </row>
    <row r="13" spans="1:13" ht="20.25" customHeight="1" x14ac:dyDescent="0.2">
      <c r="A13" s="67" t="s">
        <v>46</v>
      </c>
      <c r="B13" s="172" t="s">
        <v>1384</v>
      </c>
      <c r="C13" s="173" t="s">
        <v>1385</v>
      </c>
      <c r="D13" s="172" t="s">
        <v>799</v>
      </c>
      <c r="E13" s="163" t="s">
        <v>179</v>
      </c>
      <c r="F13" s="165">
        <v>3.08</v>
      </c>
      <c r="G13" s="163" t="s">
        <v>33</v>
      </c>
      <c r="H13" s="172" t="s">
        <v>33</v>
      </c>
      <c r="I13" s="172" t="s">
        <v>31</v>
      </c>
      <c r="J13" s="172" t="s">
        <v>33</v>
      </c>
      <c r="K13" s="175">
        <v>9100000</v>
      </c>
      <c r="L13" s="173" t="s">
        <v>1386</v>
      </c>
      <c r="M13" s="95"/>
    </row>
    <row r="14" spans="1:13" ht="20.25" customHeight="1" x14ac:dyDescent="0.2">
      <c r="A14" s="67" t="s">
        <v>47</v>
      </c>
      <c r="B14" s="172" t="s">
        <v>1387</v>
      </c>
      <c r="C14" s="173" t="s">
        <v>1388</v>
      </c>
      <c r="D14" s="172" t="s">
        <v>1389</v>
      </c>
      <c r="E14" s="163" t="s">
        <v>183</v>
      </c>
      <c r="F14" s="165">
        <v>3.06</v>
      </c>
      <c r="G14" s="163" t="s">
        <v>33</v>
      </c>
      <c r="H14" s="172" t="s">
        <v>33</v>
      </c>
      <c r="I14" s="172" t="s">
        <v>31</v>
      </c>
      <c r="J14" s="172" t="s">
        <v>33</v>
      </c>
      <c r="K14" s="175">
        <v>9100000</v>
      </c>
      <c r="L14" s="173" t="s">
        <v>1390</v>
      </c>
      <c r="M14" s="18"/>
    </row>
    <row r="15" spans="1:13" ht="20.25" customHeight="1" x14ac:dyDescent="0.2">
      <c r="A15" s="67" t="s">
        <v>48</v>
      </c>
      <c r="B15" s="172" t="s">
        <v>1391</v>
      </c>
      <c r="C15" s="173" t="s">
        <v>1392</v>
      </c>
      <c r="D15" s="172" t="s">
        <v>1393</v>
      </c>
      <c r="E15" s="163" t="s">
        <v>180</v>
      </c>
      <c r="F15" s="165">
        <v>3</v>
      </c>
      <c r="G15" s="163" t="s">
        <v>34</v>
      </c>
      <c r="H15" s="172" t="s">
        <v>33</v>
      </c>
      <c r="I15" s="172" t="s">
        <v>31</v>
      </c>
      <c r="J15" s="172" t="s">
        <v>33</v>
      </c>
      <c r="K15" s="175">
        <v>9100000</v>
      </c>
      <c r="L15" s="173" t="s">
        <v>1394</v>
      </c>
      <c r="M15" s="18"/>
    </row>
    <row r="16" spans="1:13" ht="20.25" customHeight="1" x14ac:dyDescent="0.2">
      <c r="A16" s="67" t="s">
        <v>49</v>
      </c>
      <c r="B16" s="172" t="s">
        <v>1395</v>
      </c>
      <c r="C16" s="173" t="s">
        <v>1396</v>
      </c>
      <c r="D16" s="172" t="s">
        <v>1397</v>
      </c>
      <c r="E16" s="163" t="s">
        <v>180</v>
      </c>
      <c r="F16" s="165">
        <v>2.9</v>
      </c>
      <c r="G16" s="163" t="s">
        <v>33</v>
      </c>
      <c r="H16" s="172" t="s">
        <v>33</v>
      </c>
      <c r="I16" s="172" t="s">
        <v>31</v>
      </c>
      <c r="J16" s="172" t="s">
        <v>33</v>
      </c>
      <c r="K16" s="175">
        <v>9100000</v>
      </c>
      <c r="L16" s="173" t="s">
        <v>1398</v>
      </c>
      <c r="M16" s="18"/>
    </row>
    <row r="17" spans="1:13" ht="20.25" customHeight="1" x14ac:dyDescent="0.2">
      <c r="A17" s="67" t="s">
        <v>50</v>
      </c>
      <c r="B17" s="172" t="s">
        <v>1399</v>
      </c>
      <c r="C17" s="173" t="s">
        <v>1400</v>
      </c>
      <c r="D17" s="172" t="s">
        <v>1401</v>
      </c>
      <c r="E17" s="163" t="s">
        <v>1402</v>
      </c>
      <c r="F17" s="165">
        <v>2.9</v>
      </c>
      <c r="G17" s="163" t="s">
        <v>33</v>
      </c>
      <c r="H17" s="172" t="s">
        <v>33</v>
      </c>
      <c r="I17" s="172" t="s">
        <v>31</v>
      </c>
      <c r="J17" s="172" t="s">
        <v>33</v>
      </c>
      <c r="K17" s="175">
        <v>9100000</v>
      </c>
      <c r="L17" s="173" t="s">
        <v>1403</v>
      </c>
      <c r="M17" s="18"/>
    </row>
    <row r="18" spans="1:13" ht="20.25" customHeight="1" x14ac:dyDescent="0.2">
      <c r="A18" s="67" t="s">
        <v>51</v>
      </c>
      <c r="B18" s="172" t="s">
        <v>1404</v>
      </c>
      <c r="C18" s="173" t="s">
        <v>1405</v>
      </c>
      <c r="D18" s="172" t="s">
        <v>1406</v>
      </c>
      <c r="E18" s="163" t="s">
        <v>180</v>
      </c>
      <c r="F18" s="165">
        <v>2.87</v>
      </c>
      <c r="G18" s="163" t="s">
        <v>33</v>
      </c>
      <c r="H18" s="172" t="s">
        <v>33</v>
      </c>
      <c r="I18" s="172" t="s">
        <v>31</v>
      </c>
      <c r="J18" s="172" t="s">
        <v>33</v>
      </c>
      <c r="K18" s="175">
        <v>9100000</v>
      </c>
      <c r="L18" s="173" t="s">
        <v>1407</v>
      </c>
      <c r="M18" s="18"/>
    </row>
    <row r="19" spans="1:13" ht="20.25" customHeight="1" x14ac:dyDescent="0.2">
      <c r="A19" s="67" t="s">
        <v>52</v>
      </c>
      <c r="B19" s="172" t="s">
        <v>1408</v>
      </c>
      <c r="C19" s="173" t="s">
        <v>758</v>
      </c>
      <c r="D19" s="172" t="s">
        <v>287</v>
      </c>
      <c r="E19" s="163" t="s">
        <v>285</v>
      </c>
      <c r="F19" s="165">
        <v>3.38</v>
      </c>
      <c r="G19" s="163" t="s">
        <v>34</v>
      </c>
      <c r="H19" s="172" t="s">
        <v>30</v>
      </c>
      <c r="I19" s="172" t="s">
        <v>31</v>
      </c>
      <c r="J19" s="172" t="s">
        <v>30</v>
      </c>
      <c r="K19" s="175">
        <v>10230000</v>
      </c>
      <c r="L19" s="173" t="s">
        <v>1409</v>
      </c>
      <c r="M19" s="18"/>
    </row>
    <row r="20" spans="1:13" ht="20.25" customHeight="1" x14ac:dyDescent="0.2">
      <c r="A20" s="67" t="s">
        <v>53</v>
      </c>
      <c r="B20" s="172" t="s">
        <v>1410</v>
      </c>
      <c r="C20" s="173" t="s">
        <v>1411</v>
      </c>
      <c r="D20" s="172" t="s">
        <v>1412</v>
      </c>
      <c r="E20" s="163" t="s">
        <v>284</v>
      </c>
      <c r="F20" s="165">
        <v>3.36</v>
      </c>
      <c r="G20" s="163" t="s">
        <v>33</v>
      </c>
      <c r="H20" s="172" t="s">
        <v>30</v>
      </c>
      <c r="I20" s="172" t="s">
        <v>31</v>
      </c>
      <c r="J20" s="172" t="s">
        <v>33</v>
      </c>
      <c r="K20" s="175">
        <v>9300000</v>
      </c>
      <c r="L20" s="173" t="s">
        <v>1413</v>
      </c>
      <c r="M20" s="18"/>
    </row>
    <row r="21" spans="1:13" ht="20.25" customHeight="1" x14ac:dyDescent="0.2">
      <c r="A21" s="67" t="s">
        <v>54</v>
      </c>
      <c r="B21" s="172" t="s">
        <v>1414</v>
      </c>
      <c r="C21" s="173" t="s">
        <v>1415</v>
      </c>
      <c r="D21" s="172" t="s">
        <v>909</v>
      </c>
      <c r="E21" s="163" t="s">
        <v>291</v>
      </c>
      <c r="F21" s="165">
        <v>3.28</v>
      </c>
      <c r="G21" s="163" t="s">
        <v>34</v>
      </c>
      <c r="H21" s="172" t="s">
        <v>30</v>
      </c>
      <c r="I21" s="172" t="s">
        <v>31</v>
      </c>
      <c r="J21" s="172" t="s">
        <v>30</v>
      </c>
      <c r="K21" s="175">
        <v>10230000</v>
      </c>
      <c r="L21" s="173" t="s">
        <v>1416</v>
      </c>
      <c r="M21" s="18"/>
    </row>
    <row r="22" spans="1:13" ht="20.25" customHeight="1" x14ac:dyDescent="0.2">
      <c r="A22" s="67" t="s">
        <v>55</v>
      </c>
      <c r="B22" s="172" t="s">
        <v>1417</v>
      </c>
      <c r="C22" s="173" t="s">
        <v>1418</v>
      </c>
      <c r="D22" s="172" t="s">
        <v>930</v>
      </c>
      <c r="E22" s="163" t="s">
        <v>291</v>
      </c>
      <c r="F22" s="165">
        <v>3.2</v>
      </c>
      <c r="G22" s="163" t="s">
        <v>34</v>
      </c>
      <c r="H22" s="172" t="s">
        <v>30</v>
      </c>
      <c r="I22" s="172" t="s">
        <v>31</v>
      </c>
      <c r="J22" s="172" t="s">
        <v>30</v>
      </c>
      <c r="K22" s="175">
        <v>10230000</v>
      </c>
      <c r="L22" s="173" t="s">
        <v>1419</v>
      </c>
      <c r="M22" s="18"/>
    </row>
    <row r="23" spans="1:13" ht="20.25" customHeight="1" x14ac:dyDescent="0.2">
      <c r="A23" s="67" t="s">
        <v>56</v>
      </c>
      <c r="B23" s="172" t="s">
        <v>1420</v>
      </c>
      <c r="C23" s="173" t="s">
        <v>1421</v>
      </c>
      <c r="D23" s="172" t="s">
        <v>305</v>
      </c>
      <c r="E23" s="163" t="s">
        <v>291</v>
      </c>
      <c r="F23" s="165">
        <v>3.15</v>
      </c>
      <c r="G23" s="163" t="s">
        <v>34</v>
      </c>
      <c r="H23" s="172" t="s">
        <v>33</v>
      </c>
      <c r="I23" s="172" t="s">
        <v>31</v>
      </c>
      <c r="J23" s="172" t="s">
        <v>33</v>
      </c>
      <c r="K23" s="175">
        <v>9300000</v>
      </c>
      <c r="L23" s="173" t="s">
        <v>1422</v>
      </c>
      <c r="M23" s="18"/>
    </row>
    <row r="24" spans="1:13" ht="20.25" customHeight="1" x14ac:dyDescent="0.2">
      <c r="A24" s="67" t="s">
        <v>67</v>
      </c>
      <c r="B24" s="172" t="s">
        <v>1423</v>
      </c>
      <c r="C24" s="173" t="s">
        <v>807</v>
      </c>
      <c r="D24" s="172" t="s">
        <v>1424</v>
      </c>
      <c r="E24" s="163" t="s">
        <v>1425</v>
      </c>
      <c r="F24" s="165">
        <v>3.11</v>
      </c>
      <c r="G24" s="163" t="s">
        <v>32</v>
      </c>
      <c r="H24" s="172" t="s">
        <v>33</v>
      </c>
      <c r="I24" s="172" t="s">
        <v>31</v>
      </c>
      <c r="J24" s="172" t="s">
        <v>33</v>
      </c>
      <c r="K24" s="175">
        <v>9300000</v>
      </c>
      <c r="L24" s="173" t="s">
        <v>1426</v>
      </c>
      <c r="M24" s="18"/>
    </row>
    <row r="25" spans="1:13" ht="20.25" customHeight="1" x14ac:dyDescent="0.2">
      <c r="A25" s="67" t="s">
        <v>69</v>
      </c>
      <c r="B25" s="172" t="s">
        <v>1427</v>
      </c>
      <c r="C25" s="173" t="s">
        <v>1002</v>
      </c>
      <c r="D25" s="172" t="s">
        <v>970</v>
      </c>
      <c r="E25" s="163" t="s">
        <v>1425</v>
      </c>
      <c r="F25" s="165">
        <v>2.98</v>
      </c>
      <c r="G25" s="163" t="s">
        <v>34</v>
      </c>
      <c r="H25" s="172" t="s">
        <v>33</v>
      </c>
      <c r="I25" s="172" t="s">
        <v>31</v>
      </c>
      <c r="J25" s="172" t="s">
        <v>33</v>
      </c>
      <c r="K25" s="175">
        <v>9300000</v>
      </c>
      <c r="L25" s="173" t="s">
        <v>1428</v>
      </c>
      <c r="M25" s="18"/>
    </row>
    <row r="26" spans="1:13" ht="20.25" customHeight="1" x14ac:dyDescent="0.2">
      <c r="A26" s="67" t="s">
        <v>74</v>
      </c>
      <c r="B26" s="172" t="s">
        <v>1429</v>
      </c>
      <c r="C26" s="173" t="s">
        <v>1430</v>
      </c>
      <c r="D26" s="172" t="s">
        <v>423</v>
      </c>
      <c r="E26" s="163" t="s">
        <v>1425</v>
      </c>
      <c r="F26" s="165">
        <v>2.9</v>
      </c>
      <c r="G26" s="163" t="s">
        <v>32</v>
      </c>
      <c r="H26" s="172" t="s">
        <v>33</v>
      </c>
      <c r="I26" s="172" t="s">
        <v>31</v>
      </c>
      <c r="J26" s="172" t="s">
        <v>33</v>
      </c>
      <c r="K26" s="175">
        <v>9300000</v>
      </c>
      <c r="L26" s="173" t="s">
        <v>1431</v>
      </c>
      <c r="M26" s="258"/>
    </row>
    <row r="27" spans="1:13" ht="20.25" customHeight="1" x14ac:dyDescent="0.2">
      <c r="A27" s="67" t="s">
        <v>76</v>
      </c>
      <c r="B27" s="172" t="s">
        <v>1432</v>
      </c>
      <c r="C27" s="173" t="s">
        <v>1433</v>
      </c>
      <c r="D27" s="172" t="s">
        <v>1434</v>
      </c>
      <c r="E27" s="163" t="s">
        <v>289</v>
      </c>
      <c r="F27" s="165">
        <v>2.87</v>
      </c>
      <c r="G27" s="163" t="s">
        <v>34</v>
      </c>
      <c r="H27" s="172" t="s">
        <v>33</v>
      </c>
      <c r="I27" s="172" t="s">
        <v>31</v>
      </c>
      <c r="J27" s="172" t="s">
        <v>33</v>
      </c>
      <c r="K27" s="175">
        <v>9300000</v>
      </c>
      <c r="L27" s="173" t="s">
        <v>1435</v>
      </c>
      <c r="M27" s="258"/>
    </row>
    <row r="28" spans="1:13" ht="20.25" customHeight="1" x14ac:dyDescent="0.2">
      <c r="A28" s="252" t="s">
        <v>77</v>
      </c>
      <c r="B28" s="253" t="s">
        <v>1436</v>
      </c>
      <c r="C28" s="254" t="s">
        <v>281</v>
      </c>
      <c r="D28" s="253" t="s">
        <v>1437</v>
      </c>
      <c r="E28" s="255" t="s">
        <v>284</v>
      </c>
      <c r="F28" s="256">
        <v>2.85</v>
      </c>
      <c r="G28" s="255" t="s">
        <v>34</v>
      </c>
      <c r="H28" s="253" t="s">
        <v>33</v>
      </c>
      <c r="I28" s="253" t="s">
        <v>31</v>
      </c>
      <c r="J28" s="253" t="s">
        <v>33</v>
      </c>
      <c r="K28" s="257">
        <v>9300000</v>
      </c>
      <c r="L28" s="254" t="s">
        <v>1438</v>
      </c>
      <c r="M28" s="259"/>
    </row>
    <row r="29" spans="1:13" ht="20.25" customHeight="1" x14ac:dyDescent="0.2">
      <c r="A29" s="74">
        <v>22</v>
      </c>
      <c r="B29" s="178" t="s">
        <v>3136</v>
      </c>
      <c r="C29" s="183" t="s">
        <v>3137</v>
      </c>
      <c r="D29" s="178" t="s">
        <v>1360</v>
      </c>
      <c r="E29" s="178" t="s">
        <v>3138</v>
      </c>
      <c r="F29" s="184">
        <v>3.84</v>
      </c>
      <c r="G29" s="178" t="s">
        <v>34</v>
      </c>
      <c r="H29" s="178" t="s">
        <v>32</v>
      </c>
      <c r="I29" s="178" t="s">
        <v>31</v>
      </c>
      <c r="J29" s="178" t="s">
        <v>30</v>
      </c>
      <c r="K29" s="185">
        <v>10010000</v>
      </c>
      <c r="L29" s="183" t="s">
        <v>3167</v>
      </c>
      <c r="M29" s="258"/>
    </row>
    <row r="30" spans="1:13" ht="20.25" customHeight="1" x14ac:dyDescent="0.2">
      <c r="A30" s="74" t="s">
        <v>79</v>
      </c>
      <c r="B30" s="178" t="s">
        <v>3139</v>
      </c>
      <c r="C30" s="183" t="s">
        <v>3140</v>
      </c>
      <c r="D30" s="178" t="s">
        <v>3141</v>
      </c>
      <c r="E30" s="178" t="s">
        <v>3142</v>
      </c>
      <c r="F30" s="184">
        <v>3.8</v>
      </c>
      <c r="G30" s="178" t="s">
        <v>34</v>
      </c>
      <c r="H30" s="178" t="s">
        <v>32</v>
      </c>
      <c r="I30" s="178" t="s">
        <v>31</v>
      </c>
      <c r="J30" s="178" t="s">
        <v>30</v>
      </c>
      <c r="K30" s="185">
        <v>10010000</v>
      </c>
      <c r="L30" s="183" t="s">
        <v>3168</v>
      </c>
      <c r="M30" s="258"/>
    </row>
    <row r="31" spans="1:13" ht="20.25" customHeight="1" x14ac:dyDescent="0.2">
      <c r="A31" s="74" t="s">
        <v>80</v>
      </c>
      <c r="B31" s="178" t="s">
        <v>3143</v>
      </c>
      <c r="C31" s="183" t="s">
        <v>3144</v>
      </c>
      <c r="D31" s="178" t="s">
        <v>3145</v>
      </c>
      <c r="E31" s="178" t="s">
        <v>3142</v>
      </c>
      <c r="F31" s="184">
        <v>3.74</v>
      </c>
      <c r="G31" s="178" t="s">
        <v>33</v>
      </c>
      <c r="H31" s="178" t="s">
        <v>32</v>
      </c>
      <c r="I31" s="178" t="s">
        <v>31</v>
      </c>
      <c r="J31" s="178" t="s">
        <v>30</v>
      </c>
      <c r="K31" s="185">
        <v>10010000</v>
      </c>
      <c r="L31" s="183" t="s">
        <v>3169</v>
      </c>
      <c r="M31" s="258"/>
    </row>
    <row r="32" spans="1:13" ht="20.25" customHeight="1" x14ac:dyDescent="0.2">
      <c r="A32" s="74" t="s">
        <v>93</v>
      </c>
      <c r="B32" s="178" t="s">
        <v>3146</v>
      </c>
      <c r="C32" s="183" t="s">
        <v>3147</v>
      </c>
      <c r="D32" s="178" t="s">
        <v>1979</v>
      </c>
      <c r="E32" s="178" t="s">
        <v>3142</v>
      </c>
      <c r="F32" s="184">
        <v>3.72</v>
      </c>
      <c r="G32" s="178" t="s">
        <v>33</v>
      </c>
      <c r="H32" s="178" t="s">
        <v>32</v>
      </c>
      <c r="I32" s="178" t="s">
        <v>31</v>
      </c>
      <c r="J32" s="178" t="s">
        <v>33</v>
      </c>
      <c r="K32" s="185">
        <v>9300000</v>
      </c>
      <c r="L32" s="183" t="s">
        <v>3170</v>
      </c>
      <c r="M32" s="258"/>
    </row>
    <row r="33" spans="1:13" ht="20.25" customHeight="1" x14ac:dyDescent="0.2">
      <c r="A33" s="74" t="s">
        <v>94</v>
      </c>
      <c r="B33" s="178" t="s">
        <v>3148</v>
      </c>
      <c r="C33" s="183" t="s">
        <v>3149</v>
      </c>
      <c r="D33" s="178" t="s">
        <v>3150</v>
      </c>
      <c r="E33" s="178" t="s">
        <v>3151</v>
      </c>
      <c r="F33" s="184">
        <v>3.7</v>
      </c>
      <c r="G33" s="178" t="s">
        <v>33</v>
      </c>
      <c r="H33" s="178" t="s">
        <v>32</v>
      </c>
      <c r="I33" s="178" t="s">
        <v>31</v>
      </c>
      <c r="J33" s="178" t="s">
        <v>33</v>
      </c>
      <c r="K33" s="185">
        <v>9300000</v>
      </c>
      <c r="L33" s="183" t="s">
        <v>3171</v>
      </c>
      <c r="M33" s="258"/>
    </row>
    <row r="34" spans="1:13" ht="20.25" customHeight="1" x14ac:dyDescent="0.2">
      <c r="A34" s="74" t="s">
        <v>95</v>
      </c>
      <c r="B34" s="178" t="s">
        <v>3152</v>
      </c>
      <c r="C34" s="183" t="s">
        <v>3153</v>
      </c>
      <c r="D34" s="178" t="s">
        <v>1982</v>
      </c>
      <c r="E34" s="178" t="s">
        <v>3154</v>
      </c>
      <c r="F34" s="184">
        <v>3.6</v>
      </c>
      <c r="G34" s="178" t="s">
        <v>33</v>
      </c>
      <c r="H34" s="178" t="s">
        <v>32</v>
      </c>
      <c r="I34" s="178" t="s">
        <v>31</v>
      </c>
      <c r="J34" s="178" t="s">
        <v>33</v>
      </c>
      <c r="K34" s="185">
        <v>9300000</v>
      </c>
      <c r="L34" s="183" t="s">
        <v>3172</v>
      </c>
      <c r="M34" s="258"/>
    </row>
    <row r="35" spans="1:13" ht="20.25" customHeight="1" x14ac:dyDescent="0.2">
      <c r="A35" s="74" t="s">
        <v>96</v>
      </c>
      <c r="B35" s="178" t="s">
        <v>3155</v>
      </c>
      <c r="C35" s="183" t="s">
        <v>3156</v>
      </c>
      <c r="D35" s="178" t="s">
        <v>3063</v>
      </c>
      <c r="E35" s="178" t="s">
        <v>3138</v>
      </c>
      <c r="F35" s="184">
        <v>3.59</v>
      </c>
      <c r="G35" s="178" t="s">
        <v>33</v>
      </c>
      <c r="H35" s="178" t="s">
        <v>30</v>
      </c>
      <c r="I35" s="178" t="s">
        <v>31</v>
      </c>
      <c r="J35" s="178" t="s">
        <v>33</v>
      </c>
      <c r="K35" s="185">
        <v>9300000</v>
      </c>
      <c r="L35" s="183" t="s">
        <v>3173</v>
      </c>
      <c r="M35" s="258"/>
    </row>
    <row r="36" spans="1:13" ht="20.25" customHeight="1" x14ac:dyDescent="0.2">
      <c r="A36" s="74" t="s">
        <v>97</v>
      </c>
      <c r="B36" s="178" t="s">
        <v>3157</v>
      </c>
      <c r="C36" s="183" t="s">
        <v>3158</v>
      </c>
      <c r="D36" s="178" t="s">
        <v>3159</v>
      </c>
      <c r="E36" s="178" t="s">
        <v>3138</v>
      </c>
      <c r="F36" s="184">
        <v>3.55</v>
      </c>
      <c r="G36" s="178" t="s">
        <v>34</v>
      </c>
      <c r="H36" s="178" t="s">
        <v>30</v>
      </c>
      <c r="I36" s="178" t="s">
        <v>31</v>
      </c>
      <c r="J36" s="178" t="s">
        <v>33</v>
      </c>
      <c r="K36" s="185">
        <v>9300000</v>
      </c>
      <c r="L36" s="183" t="s">
        <v>3174</v>
      </c>
      <c r="M36" s="258"/>
    </row>
    <row r="37" spans="1:13" ht="20.25" customHeight="1" x14ac:dyDescent="0.2">
      <c r="A37" s="74" t="s">
        <v>98</v>
      </c>
      <c r="B37" s="178" t="s">
        <v>3160</v>
      </c>
      <c r="C37" s="183" t="s">
        <v>3161</v>
      </c>
      <c r="D37" s="178" t="s">
        <v>2570</v>
      </c>
      <c r="E37" s="178" t="s">
        <v>3151</v>
      </c>
      <c r="F37" s="184">
        <v>3.54</v>
      </c>
      <c r="G37" s="178" t="s">
        <v>33</v>
      </c>
      <c r="H37" s="178" t="s">
        <v>30</v>
      </c>
      <c r="I37" s="178" t="s">
        <v>31</v>
      </c>
      <c r="J37" s="178" t="s">
        <v>33</v>
      </c>
      <c r="K37" s="185">
        <v>9300000</v>
      </c>
      <c r="L37" s="183" t="s">
        <v>3175</v>
      </c>
      <c r="M37" s="258"/>
    </row>
    <row r="38" spans="1:13" ht="20.25" customHeight="1" x14ac:dyDescent="0.2">
      <c r="A38" s="74" t="s">
        <v>99</v>
      </c>
      <c r="B38" s="178" t="s">
        <v>3162</v>
      </c>
      <c r="C38" s="183" t="s">
        <v>3163</v>
      </c>
      <c r="D38" s="178" t="s">
        <v>3164</v>
      </c>
      <c r="E38" s="178" t="s">
        <v>3165</v>
      </c>
      <c r="F38" s="184">
        <v>3.52</v>
      </c>
      <c r="G38" s="178" t="s">
        <v>34</v>
      </c>
      <c r="H38" s="178" t="s">
        <v>30</v>
      </c>
      <c r="I38" s="178" t="s">
        <v>31</v>
      </c>
      <c r="J38" s="178" t="s">
        <v>33</v>
      </c>
      <c r="K38" s="185">
        <v>9300000</v>
      </c>
      <c r="L38" s="183" t="s">
        <v>3176</v>
      </c>
      <c r="M38" s="258"/>
    </row>
    <row r="39" spans="1:13" s="11" customFormat="1" ht="18.75" customHeight="1" x14ac:dyDescent="0.2">
      <c r="A39" s="265" t="s">
        <v>12</v>
      </c>
      <c r="B39" s="265"/>
      <c r="C39" s="265"/>
      <c r="D39" s="265"/>
      <c r="E39" s="265"/>
      <c r="F39" s="265"/>
      <c r="G39" s="265"/>
      <c r="H39" s="265"/>
      <c r="I39" s="265"/>
      <c r="J39" s="16"/>
      <c r="K39" s="20">
        <f>SUM(K8:K38)</f>
        <v>292840000</v>
      </c>
      <c r="L39" s="19"/>
      <c r="M39" s="85"/>
    </row>
    <row r="40" spans="1:13" s="11" customFormat="1" ht="10.5" customHeight="1" x14ac:dyDescent="0.2">
      <c r="A40" s="40"/>
      <c r="B40" s="41"/>
      <c r="C40" s="42"/>
      <c r="D40" s="43"/>
      <c r="E40" s="41"/>
      <c r="F40" s="44"/>
      <c r="G40" s="41"/>
      <c r="H40" s="41"/>
      <c r="I40" s="45"/>
      <c r="J40" s="45"/>
      <c r="K40" s="15"/>
      <c r="L40" s="14"/>
    </row>
    <row r="41" spans="1:13" s="38" customFormat="1" ht="14.1" customHeight="1" x14ac:dyDescent="0.2">
      <c r="A41" s="92"/>
      <c r="B41" s="266" t="s">
        <v>3166</v>
      </c>
      <c r="C41" s="266"/>
      <c r="D41" s="266"/>
      <c r="E41" s="266"/>
      <c r="F41" s="266"/>
      <c r="G41" s="266"/>
      <c r="H41" s="266"/>
      <c r="I41" s="266"/>
      <c r="J41" s="266"/>
      <c r="K41" s="266"/>
      <c r="L41" s="266"/>
    </row>
    <row r="42" spans="1:13" s="38" customFormat="1" ht="14.1" customHeight="1" x14ac:dyDescent="0.2">
      <c r="A42" s="92"/>
      <c r="B42" s="78"/>
      <c r="C42" s="37"/>
      <c r="D42" s="34"/>
      <c r="E42" s="34"/>
      <c r="F42" s="49"/>
      <c r="G42" s="34"/>
      <c r="H42" s="92"/>
      <c r="I42" s="92"/>
      <c r="J42" s="34"/>
      <c r="K42" s="36"/>
      <c r="L42" s="78"/>
    </row>
    <row r="43" spans="1:13" s="38" customFormat="1" ht="14.1" customHeight="1" x14ac:dyDescent="0.2">
      <c r="A43" s="92"/>
      <c r="B43" s="78"/>
      <c r="C43" s="37"/>
      <c r="D43" s="34"/>
      <c r="E43" s="34"/>
      <c r="F43" s="49"/>
      <c r="G43" s="34"/>
      <c r="H43" s="268" t="s">
        <v>1031</v>
      </c>
      <c r="I43" s="268"/>
      <c r="J43" s="268"/>
      <c r="K43" s="268"/>
      <c r="L43" s="268"/>
      <c r="M43" s="268"/>
    </row>
    <row r="44" spans="1:13" x14ac:dyDescent="0.2">
      <c r="A44" s="267" t="s">
        <v>15</v>
      </c>
      <c r="B44" s="267"/>
      <c r="C44" s="267"/>
      <c r="D44" s="267" t="s">
        <v>16</v>
      </c>
      <c r="E44" s="267"/>
      <c r="F44" s="267"/>
      <c r="G44" s="267"/>
      <c r="H44" s="267" t="s">
        <v>29</v>
      </c>
      <c r="I44" s="267"/>
      <c r="J44" s="267"/>
      <c r="K44" s="267"/>
      <c r="L44" s="267"/>
      <c r="M44" s="267"/>
    </row>
  </sheetData>
  <sheetProtection algorithmName="SHA-512" hashValue="k8CBOdvO0bfVurHrZ3rJgd5W8RDLX4nMNVK86ENmySr0NBqxkbYh+BzZPe80XiTXvHJtPhoiA3wqZjTKN4JOfQ==" saltValue="yeaE7387dgWIo4nkDF6Gdw==" spinCount="100000" sheet="1" objects="1" scenarios="1"/>
  <customSheetViews>
    <customSheetView guid="{48EB53F0-664A-4A33-97D1-31532C3A7561}">
      <selection activeCell="A20" sqref="A20:IV20"/>
      <pageMargins left="0.7" right="0.7" top="0.75" bottom="0.75" header="0.3" footer="0.3"/>
      <printOptions horizontalCentered="1"/>
      <pageSetup paperSize="9" orientation="landscape" r:id="rId1"/>
      <headerFooter alignWithMargins="0"/>
    </customSheetView>
  </customSheetViews>
  <mergeCells count="10">
    <mergeCell ref="A44:C44"/>
    <mergeCell ref="D44:G44"/>
    <mergeCell ref="A1:C1"/>
    <mergeCell ref="A2:C2"/>
    <mergeCell ref="A4:L4"/>
    <mergeCell ref="A5:L5"/>
    <mergeCell ref="A39:I39"/>
    <mergeCell ref="B41:L41"/>
    <mergeCell ref="H43:M43"/>
    <mergeCell ref="H44:M44"/>
  </mergeCells>
  <conditionalFormatting sqref="B8:B38">
    <cfRule type="duplicateValues" dxfId="46" priority="2" stopIfTrue="1"/>
  </conditionalFormatting>
  <conditionalFormatting sqref="L8:L38">
    <cfRule type="duplicateValues" dxfId="45" priority="1" stopIfTrue="1"/>
  </conditionalFormatting>
  <printOptions horizontalCentered="1"/>
  <pageMargins left="0" right="0" top="0" bottom="0" header="0" footer="0"/>
  <pageSetup paperSize="9" scale="80" orientation="landscape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44"/>
  <sheetViews>
    <sheetView topLeftCell="A11" workbookViewId="0">
      <selection activeCell="N29" sqref="N29"/>
    </sheetView>
  </sheetViews>
  <sheetFormatPr defaultRowHeight="15.75" x14ac:dyDescent="0.2"/>
  <cols>
    <col min="1" max="1" width="4.42578125" style="92" customWidth="1"/>
    <col min="2" max="2" width="13.140625" style="92" customWidth="1"/>
    <col min="3" max="3" width="25.7109375" style="37" customWidth="1"/>
    <col min="4" max="4" width="11.28515625" style="92" customWidth="1"/>
    <col min="5" max="5" width="7.7109375" style="92" customWidth="1"/>
    <col min="6" max="6" width="7.42578125" style="49" customWidth="1"/>
    <col min="7" max="7" width="9.7109375" style="92" customWidth="1"/>
    <col min="8" max="8" width="10.28515625" style="92" customWidth="1"/>
    <col min="9" max="9" width="5.140625" style="92" customWidth="1"/>
    <col min="10" max="10" width="9.7109375" style="92" hidden="1" customWidth="1"/>
    <col min="11" max="11" width="14.7109375" style="36" customWidth="1"/>
    <col min="12" max="12" width="17.85546875" style="92" customWidth="1"/>
    <col min="13" max="13" width="30.140625" style="38" customWidth="1"/>
    <col min="14" max="14" width="37.140625" style="37" customWidth="1"/>
    <col min="15" max="16384" width="9.140625" style="37"/>
  </cols>
  <sheetData>
    <row r="1" spans="1:13" x14ac:dyDescent="0.2">
      <c r="A1" s="261" t="s">
        <v>8</v>
      </c>
      <c r="B1" s="261"/>
      <c r="C1" s="261"/>
    </row>
    <row r="2" spans="1:13" x14ac:dyDescent="0.2">
      <c r="A2" s="262" t="s">
        <v>7</v>
      </c>
      <c r="B2" s="262"/>
      <c r="C2" s="262"/>
    </row>
    <row r="3" spans="1:13" ht="9" customHeight="1" x14ac:dyDescent="0.2">
      <c r="A3" s="93"/>
    </row>
    <row r="4" spans="1:13" ht="9" customHeight="1" x14ac:dyDescent="0.2">
      <c r="A4" s="93"/>
    </row>
    <row r="5" spans="1:13" x14ac:dyDescent="0.2">
      <c r="A5" s="263" t="s">
        <v>1030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3" x14ac:dyDescent="0.2">
      <c r="A6" s="264" t="s">
        <v>1037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</row>
    <row r="7" spans="1:13" ht="7.5" customHeight="1" x14ac:dyDescent="0.2">
      <c r="H7" s="39"/>
    </row>
    <row r="8" spans="1:13" ht="15.95" customHeight="1" x14ac:dyDescent="0.2">
      <c r="A8" s="94" t="s">
        <v>6</v>
      </c>
      <c r="B8" s="94" t="s">
        <v>0</v>
      </c>
      <c r="C8" s="94" t="s">
        <v>4</v>
      </c>
      <c r="D8" s="94" t="s">
        <v>3</v>
      </c>
      <c r="E8" s="94" t="s">
        <v>5</v>
      </c>
      <c r="F8" s="46" t="s">
        <v>9</v>
      </c>
      <c r="G8" s="94" t="s">
        <v>10</v>
      </c>
      <c r="H8" s="94" t="s">
        <v>2</v>
      </c>
      <c r="I8" s="94" t="s">
        <v>1</v>
      </c>
      <c r="J8" s="94" t="s">
        <v>37</v>
      </c>
      <c r="K8" s="17" t="s">
        <v>11</v>
      </c>
      <c r="L8" s="94" t="s">
        <v>14</v>
      </c>
      <c r="M8" s="94" t="s">
        <v>132</v>
      </c>
    </row>
    <row r="9" spans="1:13" ht="15.95" customHeight="1" x14ac:dyDescent="0.2">
      <c r="A9" s="67">
        <v>1</v>
      </c>
      <c r="B9" s="172" t="s">
        <v>184</v>
      </c>
      <c r="C9" s="173" t="s">
        <v>185</v>
      </c>
      <c r="D9" s="172" t="s">
        <v>108</v>
      </c>
      <c r="E9" s="163" t="s">
        <v>117</v>
      </c>
      <c r="F9" s="165">
        <v>3.78</v>
      </c>
      <c r="G9" s="163" t="s">
        <v>34</v>
      </c>
      <c r="H9" s="172" t="s">
        <v>32</v>
      </c>
      <c r="I9" s="172" t="s">
        <v>31</v>
      </c>
      <c r="J9" s="172" t="s">
        <v>30</v>
      </c>
      <c r="K9" s="175">
        <v>10010000</v>
      </c>
      <c r="L9" s="172" t="s">
        <v>186</v>
      </c>
      <c r="M9" s="176"/>
    </row>
    <row r="10" spans="1:13" ht="15.95" customHeight="1" x14ac:dyDescent="0.2">
      <c r="A10" s="67">
        <v>2</v>
      </c>
      <c r="B10" s="172" t="s">
        <v>187</v>
      </c>
      <c r="C10" s="173" t="s">
        <v>188</v>
      </c>
      <c r="D10" s="172" t="s">
        <v>189</v>
      </c>
      <c r="E10" s="163" t="s">
        <v>118</v>
      </c>
      <c r="F10" s="165">
        <v>3.71</v>
      </c>
      <c r="G10" s="163" t="s">
        <v>34</v>
      </c>
      <c r="H10" s="172" t="s">
        <v>32</v>
      </c>
      <c r="I10" s="172" t="s">
        <v>31</v>
      </c>
      <c r="J10" s="172" t="s">
        <v>30</v>
      </c>
      <c r="K10" s="175">
        <v>10010000</v>
      </c>
      <c r="L10" s="172" t="s">
        <v>190</v>
      </c>
      <c r="M10" s="177"/>
    </row>
    <row r="11" spans="1:13" ht="15.95" customHeight="1" x14ac:dyDescent="0.2">
      <c r="A11" s="67">
        <v>3</v>
      </c>
      <c r="B11" s="172" t="s">
        <v>293</v>
      </c>
      <c r="C11" s="173" t="s">
        <v>207</v>
      </c>
      <c r="D11" s="172" t="s">
        <v>294</v>
      </c>
      <c r="E11" s="163" t="s">
        <v>295</v>
      </c>
      <c r="F11" s="165">
        <v>3.66</v>
      </c>
      <c r="G11" s="163" t="s">
        <v>33</v>
      </c>
      <c r="H11" s="172" t="s">
        <v>32</v>
      </c>
      <c r="I11" s="172" t="s">
        <v>31</v>
      </c>
      <c r="J11" s="172" t="s">
        <v>33</v>
      </c>
      <c r="K11" s="175">
        <v>9100000</v>
      </c>
      <c r="L11" s="172" t="s">
        <v>296</v>
      </c>
      <c r="M11" s="177"/>
    </row>
    <row r="12" spans="1:13" ht="15.95" customHeight="1" x14ac:dyDescent="0.2">
      <c r="A12" s="67">
        <v>4</v>
      </c>
      <c r="B12" s="172" t="s">
        <v>1439</v>
      </c>
      <c r="C12" s="173" t="s">
        <v>1440</v>
      </c>
      <c r="D12" s="172" t="s">
        <v>1441</v>
      </c>
      <c r="E12" s="163" t="s">
        <v>118</v>
      </c>
      <c r="F12" s="165">
        <v>3.48</v>
      </c>
      <c r="G12" s="163" t="s">
        <v>34</v>
      </c>
      <c r="H12" s="172" t="s">
        <v>30</v>
      </c>
      <c r="I12" s="172" t="s">
        <v>31</v>
      </c>
      <c r="J12" s="172" t="s">
        <v>33</v>
      </c>
      <c r="K12" s="175">
        <v>9100000</v>
      </c>
      <c r="L12" s="172" t="s">
        <v>1442</v>
      </c>
      <c r="M12" s="177"/>
    </row>
    <row r="13" spans="1:13" ht="15.95" customHeight="1" x14ac:dyDescent="0.2">
      <c r="A13" s="67">
        <v>5</v>
      </c>
      <c r="B13" s="172" t="s">
        <v>1443</v>
      </c>
      <c r="C13" s="173" t="s">
        <v>224</v>
      </c>
      <c r="D13" s="172" t="s">
        <v>1444</v>
      </c>
      <c r="E13" s="163" t="s">
        <v>295</v>
      </c>
      <c r="F13" s="165">
        <v>3.47</v>
      </c>
      <c r="G13" s="163" t="s">
        <v>33</v>
      </c>
      <c r="H13" s="172" t="s">
        <v>30</v>
      </c>
      <c r="I13" s="172" t="s">
        <v>31</v>
      </c>
      <c r="J13" s="172" t="s">
        <v>33</v>
      </c>
      <c r="K13" s="175">
        <v>9100000</v>
      </c>
      <c r="L13" s="172" t="s">
        <v>1445</v>
      </c>
      <c r="M13" s="177"/>
    </row>
    <row r="14" spans="1:13" ht="15.95" customHeight="1" x14ac:dyDescent="0.2">
      <c r="A14" s="67">
        <v>6</v>
      </c>
      <c r="B14" s="172" t="s">
        <v>1446</v>
      </c>
      <c r="C14" s="173" t="s">
        <v>1447</v>
      </c>
      <c r="D14" s="172" t="s">
        <v>1448</v>
      </c>
      <c r="E14" s="163" t="s">
        <v>118</v>
      </c>
      <c r="F14" s="165">
        <v>3.43</v>
      </c>
      <c r="G14" s="163" t="s">
        <v>34</v>
      </c>
      <c r="H14" s="172" t="s">
        <v>30</v>
      </c>
      <c r="I14" s="172" t="s">
        <v>31</v>
      </c>
      <c r="J14" s="172" t="s">
        <v>33</v>
      </c>
      <c r="K14" s="175">
        <v>9100000</v>
      </c>
      <c r="L14" s="172" t="s">
        <v>1449</v>
      </c>
      <c r="M14" s="177"/>
    </row>
    <row r="15" spans="1:13" ht="15.95" customHeight="1" x14ac:dyDescent="0.2">
      <c r="A15" s="67">
        <v>7</v>
      </c>
      <c r="B15" s="172" t="s">
        <v>1450</v>
      </c>
      <c r="C15" s="173" t="s">
        <v>1451</v>
      </c>
      <c r="D15" s="172" t="s">
        <v>1452</v>
      </c>
      <c r="E15" s="163" t="s">
        <v>191</v>
      </c>
      <c r="F15" s="165">
        <v>3.91</v>
      </c>
      <c r="G15" s="163" t="s">
        <v>34</v>
      </c>
      <c r="H15" s="172" t="s">
        <v>32</v>
      </c>
      <c r="I15" s="172" t="s">
        <v>31</v>
      </c>
      <c r="J15" s="172" t="s">
        <v>30</v>
      </c>
      <c r="K15" s="175">
        <v>10010000</v>
      </c>
      <c r="L15" s="172" t="s">
        <v>1453</v>
      </c>
      <c r="M15" s="177"/>
    </row>
    <row r="16" spans="1:13" s="129" customFormat="1" ht="15.95" customHeight="1" x14ac:dyDescent="0.2">
      <c r="A16" s="140">
        <v>8</v>
      </c>
      <c r="B16" s="172" t="s">
        <v>1454</v>
      </c>
      <c r="C16" s="173" t="s">
        <v>1455</v>
      </c>
      <c r="D16" s="179" t="s">
        <v>197</v>
      </c>
      <c r="E16" s="163" t="s">
        <v>198</v>
      </c>
      <c r="F16" s="165">
        <v>3.89</v>
      </c>
      <c r="G16" s="163" t="s">
        <v>34</v>
      </c>
      <c r="H16" s="172" t="s">
        <v>32</v>
      </c>
      <c r="I16" s="172" t="s">
        <v>31</v>
      </c>
      <c r="J16" s="172" t="s">
        <v>33</v>
      </c>
      <c r="K16" s="175">
        <v>9100000</v>
      </c>
      <c r="L16" s="180" t="s">
        <v>1456</v>
      </c>
      <c r="M16" s="177"/>
    </row>
    <row r="17" spans="1:13" ht="15.95" customHeight="1" x14ac:dyDescent="0.2">
      <c r="A17" s="67">
        <v>9</v>
      </c>
      <c r="B17" s="172" t="s">
        <v>192</v>
      </c>
      <c r="C17" s="173" t="s">
        <v>193</v>
      </c>
      <c r="D17" s="172" t="s">
        <v>194</v>
      </c>
      <c r="E17" s="163" t="s">
        <v>195</v>
      </c>
      <c r="F17" s="165">
        <v>3.89</v>
      </c>
      <c r="G17" s="163" t="s">
        <v>34</v>
      </c>
      <c r="H17" s="172" t="s">
        <v>32</v>
      </c>
      <c r="I17" s="172" t="s">
        <v>31</v>
      </c>
      <c r="J17" s="172" t="s">
        <v>33</v>
      </c>
      <c r="K17" s="175">
        <v>9100000</v>
      </c>
      <c r="L17" s="172" t="s">
        <v>196</v>
      </c>
      <c r="M17" s="177"/>
    </row>
    <row r="18" spans="1:13" ht="15.95" customHeight="1" x14ac:dyDescent="0.2">
      <c r="A18" s="67">
        <v>10</v>
      </c>
      <c r="B18" s="172" t="s">
        <v>199</v>
      </c>
      <c r="C18" s="173" t="s">
        <v>200</v>
      </c>
      <c r="D18" s="172" t="s">
        <v>201</v>
      </c>
      <c r="E18" s="163" t="s">
        <v>191</v>
      </c>
      <c r="F18" s="165">
        <v>3.78</v>
      </c>
      <c r="G18" s="163" t="s">
        <v>33</v>
      </c>
      <c r="H18" s="172" t="s">
        <v>32</v>
      </c>
      <c r="I18" s="172" t="s">
        <v>31</v>
      </c>
      <c r="J18" s="172" t="s">
        <v>33</v>
      </c>
      <c r="K18" s="175">
        <v>9100000</v>
      </c>
      <c r="L18" s="172" t="s">
        <v>202</v>
      </c>
      <c r="M18" s="177"/>
    </row>
    <row r="19" spans="1:13" ht="15.95" customHeight="1" x14ac:dyDescent="0.2">
      <c r="A19" s="67">
        <v>11</v>
      </c>
      <c r="B19" s="172" t="s">
        <v>1457</v>
      </c>
      <c r="C19" s="173" t="s">
        <v>1458</v>
      </c>
      <c r="D19" s="172" t="s">
        <v>1459</v>
      </c>
      <c r="E19" s="163" t="s">
        <v>298</v>
      </c>
      <c r="F19" s="165">
        <v>3.66</v>
      </c>
      <c r="G19" s="163" t="s">
        <v>34</v>
      </c>
      <c r="H19" s="172" t="s">
        <v>32</v>
      </c>
      <c r="I19" s="172" t="s">
        <v>31</v>
      </c>
      <c r="J19" s="172" t="s">
        <v>33</v>
      </c>
      <c r="K19" s="175">
        <v>9100000</v>
      </c>
      <c r="L19" s="172" t="s">
        <v>1460</v>
      </c>
      <c r="M19" s="177"/>
    </row>
    <row r="20" spans="1:13" ht="15.95" customHeight="1" x14ac:dyDescent="0.2">
      <c r="A20" s="67">
        <v>12</v>
      </c>
      <c r="B20" s="172" t="s">
        <v>1461</v>
      </c>
      <c r="C20" s="173" t="s">
        <v>1462</v>
      </c>
      <c r="D20" s="172" t="s">
        <v>1463</v>
      </c>
      <c r="E20" s="163" t="s">
        <v>191</v>
      </c>
      <c r="F20" s="165">
        <v>3.6</v>
      </c>
      <c r="G20" s="163" t="s">
        <v>34</v>
      </c>
      <c r="H20" s="172" t="s">
        <v>32</v>
      </c>
      <c r="I20" s="172" t="s">
        <v>31</v>
      </c>
      <c r="J20" s="172" t="s">
        <v>33</v>
      </c>
      <c r="K20" s="175">
        <v>9100000</v>
      </c>
      <c r="L20" s="172" t="s">
        <v>1464</v>
      </c>
      <c r="M20" s="177"/>
    </row>
    <row r="21" spans="1:13" ht="15.95" customHeight="1" x14ac:dyDescent="0.2">
      <c r="A21" s="67">
        <v>13</v>
      </c>
      <c r="B21" s="172" t="s">
        <v>1465</v>
      </c>
      <c r="C21" s="173" t="s">
        <v>1466</v>
      </c>
      <c r="D21" s="172" t="s">
        <v>1467</v>
      </c>
      <c r="E21" s="163" t="s">
        <v>298</v>
      </c>
      <c r="F21" s="165">
        <v>3.51</v>
      </c>
      <c r="G21" s="163" t="s">
        <v>32</v>
      </c>
      <c r="H21" s="172" t="s">
        <v>30</v>
      </c>
      <c r="I21" s="172" t="s">
        <v>31</v>
      </c>
      <c r="J21" s="172" t="s">
        <v>33</v>
      </c>
      <c r="K21" s="175">
        <v>9100000</v>
      </c>
      <c r="L21" s="172" t="s">
        <v>1468</v>
      </c>
      <c r="M21" s="177"/>
    </row>
    <row r="22" spans="1:13" ht="15.95" customHeight="1" x14ac:dyDescent="0.2">
      <c r="A22" s="67">
        <v>14</v>
      </c>
      <c r="B22" s="172" t="s">
        <v>1469</v>
      </c>
      <c r="C22" s="173" t="s">
        <v>1470</v>
      </c>
      <c r="D22" s="172" t="s">
        <v>1471</v>
      </c>
      <c r="E22" s="163" t="s">
        <v>300</v>
      </c>
      <c r="F22" s="165">
        <v>3.52</v>
      </c>
      <c r="G22" s="163" t="s">
        <v>34</v>
      </c>
      <c r="H22" s="172" t="s">
        <v>30</v>
      </c>
      <c r="I22" s="172" t="s">
        <v>31</v>
      </c>
      <c r="J22" s="172" t="s">
        <v>30</v>
      </c>
      <c r="K22" s="175">
        <v>10230000</v>
      </c>
      <c r="L22" s="172" t="s">
        <v>1472</v>
      </c>
      <c r="M22" s="177"/>
    </row>
    <row r="23" spans="1:13" ht="15.95" customHeight="1" x14ac:dyDescent="0.2">
      <c r="A23" s="67">
        <v>15</v>
      </c>
      <c r="B23" s="172" t="s">
        <v>1473</v>
      </c>
      <c r="C23" s="173" t="s">
        <v>1474</v>
      </c>
      <c r="D23" s="172" t="s">
        <v>270</v>
      </c>
      <c r="E23" s="163" t="s">
        <v>306</v>
      </c>
      <c r="F23" s="165">
        <v>3.47</v>
      </c>
      <c r="G23" s="163" t="s">
        <v>33</v>
      </c>
      <c r="H23" s="172" t="s">
        <v>30</v>
      </c>
      <c r="I23" s="172" t="s">
        <v>31</v>
      </c>
      <c r="J23" s="172" t="s">
        <v>33</v>
      </c>
      <c r="K23" s="175">
        <v>9300000</v>
      </c>
      <c r="L23" s="172" t="s">
        <v>1475</v>
      </c>
      <c r="M23" s="177"/>
    </row>
    <row r="24" spans="1:13" ht="15.95" customHeight="1" x14ac:dyDescent="0.2">
      <c r="A24" s="67">
        <v>16</v>
      </c>
      <c r="B24" s="172" t="s">
        <v>1476</v>
      </c>
      <c r="C24" s="173" t="s">
        <v>1477</v>
      </c>
      <c r="D24" s="172" t="s">
        <v>1478</v>
      </c>
      <c r="E24" s="163" t="s">
        <v>300</v>
      </c>
      <c r="F24" s="165">
        <v>3.41</v>
      </c>
      <c r="G24" s="163" t="s">
        <v>33</v>
      </c>
      <c r="H24" s="172" t="s">
        <v>30</v>
      </c>
      <c r="I24" s="172" t="s">
        <v>31</v>
      </c>
      <c r="J24" s="172" t="s">
        <v>33</v>
      </c>
      <c r="K24" s="175">
        <v>9300000</v>
      </c>
      <c r="L24" s="172" t="s">
        <v>1479</v>
      </c>
      <c r="M24" s="177"/>
    </row>
    <row r="25" spans="1:13" ht="15.95" customHeight="1" x14ac:dyDescent="0.2">
      <c r="A25" s="67">
        <v>17</v>
      </c>
      <c r="B25" s="172" t="s">
        <v>1480</v>
      </c>
      <c r="C25" s="173" t="s">
        <v>945</v>
      </c>
      <c r="D25" s="172" t="s">
        <v>1481</v>
      </c>
      <c r="E25" s="163" t="s">
        <v>300</v>
      </c>
      <c r="F25" s="165">
        <v>3.38</v>
      </c>
      <c r="G25" s="163" t="s">
        <v>34</v>
      </c>
      <c r="H25" s="172" t="s">
        <v>30</v>
      </c>
      <c r="I25" s="172" t="s">
        <v>31</v>
      </c>
      <c r="J25" s="172" t="s">
        <v>30</v>
      </c>
      <c r="K25" s="175">
        <v>10230000</v>
      </c>
      <c r="L25" s="172" t="s">
        <v>1482</v>
      </c>
      <c r="M25" s="177"/>
    </row>
    <row r="26" spans="1:13" ht="15.95" customHeight="1" x14ac:dyDescent="0.2">
      <c r="A26" s="67">
        <v>18</v>
      </c>
      <c r="B26" s="172" t="s">
        <v>301</v>
      </c>
      <c r="C26" s="173" t="s">
        <v>302</v>
      </c>
      <c r="D26" s="172" t="s">
        <v>303</v>
      </c>
      <c r="E26" s="163" t="s">
        <v>300</v>
      </c>
      <c r="F26" s="165">
        <v>3.36</v>
      </c>
      <c r="G26" s="163" t="s">
        <v>32</v>
      </c>
      <c r="H26" s="172" t="s">
        <v>30</v>
      </c>
      <c r="I26" s="172" t="s">
        <v>31</v>
      </c>
      <c r="J26" s="172" t="s">
        <v>33</v>
      </c>
      <c r="K26" s="175">
        <v>9300000</v>
      </c>
      <c r="L26" s="172" t="s">
        <v>1483</v>
      </c>
      <c r="M26" s="177"/>
    </row>
    <row r="27" spans="1:13" ht="15.95" customHeight="1" x14ac:dyDescent="0.2">
      <c r="A27" s="67">
        <v>19</v>
      </c>
      <c r="B27" s="172" t="s">
        <v>1484</v>
      </c>
      <c r="C27" s="173" t="s">
        <v>340</v>
      </c>
      <c r="D27" s="172" t="s">
        <v>1003</v>
      </c>
      <c r="E27" s="163" t="s">
        <v>304</v>
      </c>
      <c r="F27" s="165">
        <v>3.23</v>
      </c>
      <c r="G27" s="163" t="s">
        <v>32</v>
      </c>
      <c r="H27" s="172" t="s">
        <v>30</v>
      </c>
      <c r="I27" s="172" t="s">
        <v>31</v>
      </c>
      <c r="J27" s="172" t="s">
        <v>33</v>
      </c>
      <c r="K27" s="175">
        <v>9300000</v>
      </c>
      <c r="L27" s="172" t="s">
        <v>1485</v>
      </c>
      <c r="M27" s="177"/>
    </row>
    <row r="28" spans="1:13" ht="15.95" customHeight="1" x14ac:dyDescent="0.2">
      <c r="A28" s="67">
        <v>20</v>
      </c>
      <c r="B28" s="172" t="s">
        <v>1486</v>
      </c>
      <c r="C28" s="173" t="s">
        <v>1487</v>
      </c>
      <c r="D28" s="172" t="s">
        <v>942</v>
      </c>
      <c r="E28" s="163" t="s">
        <v>300</v>
      </c>
      <c r="F28" s="165">
        <v>3.21</v>
      </c>
      <c r="G28" s="163" t="s">
        <v>34</v>
      </c>
      <c r="H28" s="172" t="s">
        <v>30</v>
      </c>
      <c r="I28" s="172" t="s">
        <v>31</v>
      </c>
      <c r="J28" s="172" t="s">
        <v>33</v>
      </c>
      <c r="K28" s="175">
        <v>9300000</v>
      </c>
      <c r="L28" s="172" t="s">
        <v>1488</v>
      </c>
      <c r="M28" s="177"/>
    </row>
    <row r="29" spans="1:13" ht="15.95" customHeight="1" x14ac:dyDescent="0.2">
      <c r="A29" s="67">
        <v>21</v>
      </c>
      <c r="B29" s="172" t="s">
        <v>1489</v>
      </c>
      <c r="C29" s="173" t="s">
        <v>1490</v>
      </c>
      <c r="D29" s="172" t="s">
        <v>435</v>
      </c>
      <c r="E29" s="163" t="s">
        <v>306</v>
      </c>
      <c r="F29" s="165">
        <v>3.21</v>
      </c>
      <c r="G29" s="163" t="s">
        <v>33</v>
      </c>
      <c r="H29" s="172" t="s">
        <v>30</v>
      </c>
      <c r="I29" s="172" t="s">
        <v>31</v>
      </c>
      <c r="J29" s="172" t="s">
        <v>33</v>
      </c>
      <c r="K29" s="175">
        <v>9300000</v>
      </c>
      <c r="L29" s="172" t="s">
        <v>1491</v>
      </c>
      <c r="M29" s="177"/>
    </row>
    <row r="30" spans="1:13" ht="15.95" customHeight="1" x14ac:dyDescent="0.2">
      <c r="A30" s="67">
        <v>22</v>
      </c>
      <c r="B30" s="172" t="s">
        <v>1492</v>
      </c>
      <c r="C30" s="173" t="s">
        <v>1493</v>
      </c>
      <c r="D30" s="172" t="s">
        <v>1494</v>
      </c>
      <c r="E30" s="163" t="s">
        <v>1495</v>
      </c>
      <c r="F30" s="165">
        <v>3.66</v>
      </c>
      <c r="G30" s="163" t="s">
        <v>34</v>
      </c>
      <c r="H30" s="172" t="s">
        <v>32</v>
      </c>
      <c r="I30" s="172" t="s">
        <v>31</v>
      </c>
      <c r="J30" s="172" t="s">
        <v>30</v>
      </c>
      <c r="K30" s="175">
        <v>10230000</v>
      </c>
      <c r="L30" s="164" t="s">
        <v>1496</v>
      </c>
      <c r="M30" s="177"/>
    </row>
    <row r="31" spans="1:13" ht="15.95" customHeight="1" x14ac:dyDescent="0.2">
      <c r="A31" s="67">
        <v>23</v>
      </c>
      <c r="B31" s="172" t="s">
        <v>1497</v>
      </c>
      <c r="C31" s="173" t="s">
        <v>1498</v>
      </c>
      <c r="D31" s="172" t="s">
        <v>1499</v>
      </c>
      <c r="E31" s="163" t="s">
        <v>1495</v>
      </c>
      <c r="F31" s="165">
        <v>3.55</v>
      </c>
      <c r="G31" s="163" t="s">
        <v>33</v>
      </c>
      <c r="H31" s="172" t="s">
        <v>30</v>
      </c>
      <c r="I31" s="172" t="s">
        <v>31</v>
      </c>
      <c r="J31" s="172" t="s">
        <v>33</v>
      </c>
      <c r="K31" s="175">
        <v>9300000</v>
      </c>
      <c r="L31" s="164" t="s">
        <v>1500</v>
      </c>
      <c r="M31" s="177"/>
    </row>
    <row r="32" spans="1:13" ht="15.95" customHeight="1" x14ac:dyDescent="0.2">
      <c r="A32" s="67">
        <v>24</v>
      </c>
      <c r="B32" s="172" t="s">
        <v>1501</v>
      </c>
      <c r="C32" s="173" t="s">
        <v>1502</v>
      </c>
      <c r="D32" s="172" t="s">
        <v>1503</v>
      </c>
      <c r="E32" s="163" t="s">
        <v>1504</v>
      </c>
      <c r="F32" s="165">
        <v>3.54</v>
      </c>
      <c r="G32" s="163" t="s">
        <v>34</v>
      </c>
      <c r="H32" s="172" t="s">
        <v>30</v>
      </c>
      <c r="I32" s="172" t="s">
        <v>31</v>
      </c>
      <c r="J32" s="172" t="s">
        <v>30</v>
      </c>
      <c r="K32" s="175">
        <v>10230000</v>
      </c>
      <c r="L32" s="164" t="s">
        <v>1505</v>
      </c>
      <c r="M32" s="177"/>
    </row>
    <row r="33" spans="1:13" x14ac:dyDescent="0.2">
      <c r="A33" s="67">
        <v>25</v>
      </c>
      <c r="B33" s="172" t="s">
        <v>1506</v>
      </c>
      <c r="C33" s="173" t="s">
        <v>1507</v>
      </c>
      <c r="D33" s="172" t="s">
        <v>1508</v>
      </c>
      <c r="E33" s="163" t="s">
        <v>1509</v>
      </c>
      <c r="F33" s="165">
        <v>3.45</v>
      </c>
      <c r="G33" s="163" t="s">
        <v>33</v>
      </c>
      <c r="H33" s="172" t="s">
        <v>30</v>
      </c>
      <c r="I33" s="172" t="s">
        <v>31</v>
      </c>
      <c r="J33" s="172" t="s">
        <v>33</v>
      </c>
      <c r="K33" s="175">
        <v>9300000</v>
      </c>
      <c r="L33" s="164" t="s">
        <v>1510</v>
      </c>
      <c r="M33" s="177"/>
    </row>
    <row r="34" spans="1:13" ht="15.95" customHeight="1" x14ac:dyDescent="0.2">
      <c r="A34" s="67">
        <v>26</v>
      </c>
      <c r="B34" s="172" t="s">
        <v>1511</v>
      </c>
      <c r="C34" s="173" t="s">
        <v>1512</v>
      </c>
      <c r="D34" s="172" t="s">
        <v>286</v>
      </c>
      <c r="E34" s="163" t="s">
        <v>1509</v>
      </c>
      <c r="F34" s="165">
        <v>3.44</v>
      </c>
      <c r="G34" s="163" t="s">
        <v>33</v>
      </c>
      <c r="H34" s="172" t="s">
        <v>30</v>
      </c>
      <c r="I34" s="172" t="s">
        <v>31</v>
      </c>
      <c r="J34" s="172" t="s">
        <v>33</v>
      </c>
      <c r="K34" s="175">
        <v>9300000</v>
      </c>
      <c r="L34" s="164" t="s">
        <v>1513</v>
      </c>
      <c r="M34" s="177"/>
    </row>
    <row r="35" spans="1:13" ht="15.95" customHeight="1" x14ac:dyDescent="0.2">
      <c r="A35" s="67">
        <v>27</v>
      </c>
      <c r="B35" s="172" t="s">
        <v>1514</v>
      </c>
      <c r="C35" s="173" t="s">
        <v>1515</v>
      </c>
      <c r="D35" s="172" t="s">
        <v>1516</v>
      </c>
      <c r="E35" s="163" t="s">
        <v>1517</v>
      </c>
      <c r="F35" s="165">
        <v>3.43</v>
      </c>
      <c r="G35" s="163" t="s">
        <v>33</v>
      </c>
      <c r="H35" s="172" t="s">
        <v>30</v>
      </c>
      <c r="I35" s="172" t="s">
        <v>31</v>
      </c>
      <c r="J35" s="172" t="s">
        <v>33</v>
      </c>
      <c r="K35" s="175">
        <v>9300000</v>
      </c>
      <c r="L35" s="164" t="s">
        <v>1518</v>
      </c>
      <c r="M35" s="214"/>
    </row>
    <row r="36" spans="1:13" ht="47.25" x14ac:dyDescent="0.2">
      <c r="A36" s="136">
        <v>28</v>
      </c>
      <c r="B36" s="211" t="s">
        <v>1519</v>
      </c>
      <c r="C36" s="212" t="s">
        <v>1520</v>
      </c>
      <c r="D36" s="211" t="s">
        <v>1521</v>
      </c>
      <c r="E36" s="209" t="s">
        <v>1517</v>
      </c>
      <c r="F36" s="210">
        <v>3.39</v>
      </c>
      <c r="G36" s="209" t="s">
        <v>33</v>
      </c>
      <c r="H36" s="211" t="s">
        <v>30</v>
      </c>
      <c r="I36" s="211" t="s">
        <v>31</v>
      </c>
      <c r="J36" s="211" t="s">
        <v>33</v>
      </c>
      <c r="K36" s="213">
        <v>9300000</v>
      </c>
      <c r="L36" s="211"/>
      <c r="M36" s="208" t="s">
        <v>3101</v>
      </c>
    </row>
    <row r="37" spans="1:13" ht="15.95" customHeight="1" x14ac:dyDescent="0.2">
      <c r="A37" s="67">
        <v>29</v>
      </c>
      <c r="B37" s="172" t="s">
        <v>1522</v>
      </c>
      <c r="C37" s="173" t="s">
        <v>1523</v>
      </c>
      <c r="D37" s="172" t="s">
        <v>1524</v>
      </c>
      <c r="E37" s="163" t="s">
        <v>1509</v>
      </c>
      <c r="F37" s="165">
        <v>3.37</v>
      </c>
      <c r="G37" s="163" t="s">
        <v>33</v>
      </c>
      <c r="H37" s="172" t="s">
        <v>30</v>
      </c>
      <c r="I37" s="172" t="s">
        <v>31</v>
      </c>
      <c r="J37" s="172" t="s">
        <v>33</v>
      </c>
      <c r="K37" s="175">
        <v>9300000</v>
      </c>
      <c r="L37" s="164" t="s">
        <v>1525</v>
      </c>
      <c r="M37" s="215"/>
    </row>
    <row r="38" spans="1:13" ht="15.95" customHeight="1" x14ac:dyDescent="0.2">
      <c r="A38" s="67">
        <v>30</v>
      </c>
      <c r="B38" s="172" t="s">
        <v>1526</v>
      </c>
      <c r="C38" s="173" t="s">
        <v>1527</v>
      </c>
      <c r="D38" s="172" t="s">
        <v>1528</v>
      </c>
      <c r="E38" s="163" t="s">
        <v>1495</v>
      </c>
      <c r="F38" s="165">
        <v>3.35</v>
      </c>
      <c r="G38" s="163" t="s">
        <v>34</v>
      </c>
      <c r="H38" s="172" t="s">
        <v>30</v>
      </c>
      <c r="I38" s="172" t="s">
        <v>31</v>
      </c>
      <c r="J38" s="172" t="s">
        <v>30</v>
      </c>
      <c r="K38" s="175">
        <v>10230000</v>
      </c>
      <c r="L38" s="164" t="s">
        <v>1529</v>
      </c>
      <c r="M38" s="177"/>
    </row>
    <row r="39" spans="1:13" s="11" customFormat="1" ht="18.75" customHeight="1" x14ac:dyDescent="0.2">
      <c r="A39" s="269" t="s">
        <v>12</v>
      </c>
      <c r="B39" s="270"/>
      <c r="C39" s="270"/>
      <c r="D39" s="270"/>
      <c r="E39" s="270"/>
      <c r="F39" s="270"/>
      <c r="G39" s="270"/>
      <c r="H39" s="270"/>
      <c r="I39" s="271"/>
      <c r="J39" s="94"/>
      <c r="K39" s="20">
        <f>SUM(K9:K38)</f>
        <v>283780000</v>
      </c>
      <c r="L39" s="19"/>
      <c r="M39" s="85"/>
    </row>
    <row r="40" spans="1:13" s="11" customFormat="1" ht="15" customHeight="1" x14ac:dyDescent="0.2">
      <c r="A40" s="55"/>
      <c r="B40" s="55"/>
      <c r="C40" s="55"/>
      <c r="D40" s="55"/>
      <c r="E40" s="55"/>
      <c r="F40" s="64"/>
      <c r="G40" s="55"/>
      <c r="H40" s="55"/>
      <c r="I40" s="55"/>
      <c r="J40" s="55"/>
      <c r="K40" s="24"/>
      <c r="L40" s="14"/>
    </row>
    <row r="41" spans="1:13" s="38" customFormat="1" ht="15.75" customHeight="1" x14ac:dyDescent="0.2">
      <c r="A41" s="92"/>
      <c r="B41" s="266" t="s">
        <v>1530</v>
      </c>
      <c r="C41" s="266"/>
      <c r="D41" s="266"/>
      <c r="E41" s="266"/>
      <c r="F41" s="266"/>
      <c r="G41" s="266"/>
      <c r="H41" s="266"/>
      <c r="I41" s="266"/>
      <c r="J41" s="266"/>
      <c r="K41" s="266"/>
      <c r="L41" s="266"/>
    </row>
    <row r="42" spans="1:13" s="38" customFormat="1" ht="14.1" customHeight="1" x14ac:dyDescent="0.2">
      <c r="A42" s="92"/>
      <c r="B42" s="92"/>
      <c r="C42" s="37"/>
      <c r="D42" s="92"/>
      <c r="E42" s="92"/>
      <c r="F42" s="49"/>
      <c r="G42" s="92"/>
      <c r="H42" s="92"/>
      <c r="I42" s="92"/>
      <c r="J42" s="92"/>
      <c r="K42" s="36"/>
      <c r="L42" s="92"/>
    </row>
    <row r="43" spans="1:13" s="38" customFormat="1" ht="14.1" customHeight="1" x14ac:dyDescent="0.2">
      <c r="A43" s="92"/>
      <c r="B43" s="92"/>
      <c r="C43" s="37"/>
      <c r="D43" s="92"/>
      <c r="E43" s="92"/>
      <c r="F43" s="49"/>
      <c r="G43" s="92"/>
      <c r="H43" s="268" t="s">
        <v>1031</v>
      </c>
      <c r="I43" s="268"/>
      <c r="J43" s="268"/>
      <c r="K43" s="268"/>
      <c r="L43" s="268"/>
      <c r="M43" s="268"/>
    </row>
    <row r="44" spans="1:13" x14ac:dyDescent="0.2">
      <c r="A44" s="267" t="s">
        <v>15</v>
      </c>
      <c r="B44" s="267"/>
      <c r="C44" s="267"/>
      <c r="D44" s="267" t="s">
        <v>16</v>
      </c>
      <c r="E44" s="267"/>
      <c r="F44" s="267"/>
      <c r="G44" s="267"/>
      <c r="H44" s="267" t="s">
        <v>29</v>
      </c>
      <c r="I44" s="267"/>
      <c r="J44" s="267"/>
      <c r="K44" s="267"/>
      <c r="L44" s="267"/>
      <c r="M44" s="37"/>
    </row>
  </sheetData>
  <sheetProtection algorithmName="SHA-512" hashValue="yx9uyDiZOz6xZ09FV6f9L/0BT1zrPfQtzTRhxGdPokl01S/ZCHv5z1IPXGebs8z0otNhpz/8rN7MRLxKtNFf/w==" saltValue="TFAbAYWHfy75a3oj9Rh3NQ==" spinCount="100000" sheet="1" objects="1" scenarios="1"/>
  <customSheetViews>
    <customSheetView guid="{48EB53F0-664A-4A33-97D1-31532C3A7561}" showPageBreaks="1" topLeftCell="A7">
      <selection activeCell="A31" sqref="A31:IV31"/>
      <pageMargins left="0.7" right="0.7" top="0.75" bottom="0.75" header="0.3" footer="0.3"/>
      <printOptions horizontalCentered="1"/>
      <pageSetup paperSize="9" orientation="landscape" r:id="rId1"/>
      <headerFooter alignWithMargins="0"/>
    </customSheetView>
  </customSheetViews>
  <mergeCells count="10">
    <mergeCell ref="A44:C44"/>
    <mergeCell ref="D44:G44"/>
    <mergeCell ref="H44:L44"/>
    <mergeCell ref="A1:C1"/>
    <mergeCell ref="A2:C2"/>
    <mergeCell ref="A5:L5"/>
    <mergeCell ref="A6:L6"/>
    <mergeCell ref="A39:I39"/>
    <mergeCell ref="B41:L41"/>
    <mergeCell ref="H43:M43"/>
  </mergeCells>
  <conditionalFormatting sqref="B9:B38">
    <cfRule type="duplicateValues" dxfId="44" priority="2" stopIfTrue="1"/>
  </conditionalFormatting>
  <conditionalFormatting sqref="L9:L29 L36">
    <cfRule type="duplicateValues" dxfId="43" priority="1" stopIfTrue="1"/>
  </conditionalFormatting>
  <printOptions horizontalCentered="1"/>
  <pageMargins left="0.2" right="0" top="0.25" bottom="0" header="0.3" footer="0.3"/>
  <pageSetup paperSize="9" scale="80" orientation="landscape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11"/>
  <sheetViews>
    <sheetView topLeftCell="A85" workbookViewId="0">
      <selection activeCell="M29" sqref="M29"/>
    </sheetView>
  </sheetViews>
  <sheetFormatPr defaultRowHeight="15.75" x14ac:dyDescent="0.2"/>
  <cols>
    <col min="1" max="1" width="4.42578125" style="148" customWidth="1"/>
    <col min="2" max="2" width="13.140625" style="148" customWidth="1"/>
    <col min="3" max="3" width="26" style="37" customWidth="1"/>
    <col min="4" max="4" width="11.85546875" style="148" customWidth="1"/>
    <col min="5" max="5" width="9.85546875" style="148" customWidth="1"/>
    <col min="6" max="6" width="7.5703125" style="148" customWidth="1"/>
    <col min="7" max="7" width="9.85546875" style="148" customWidth="1"/>
    <col min="8" max="8" width="10.28515625" style="148" customWidth="1"/>
    <col min="9" max="9" width="5.140625" style="148" customWidth="1"/>
    <col min="10" max="10" width="8.5703125" style="148" hidden="1" customWidth="1"/>
    <col min="11" max="11" width="14.7109375" style="99" customWidth="1"/>
    <col min="12" max="12" width="17.85546875" style="148" customWidth="1"/>
    <col min="13" max="13" width="33.85546875" style="148" customWidth="1"/>
    <col min="14" max="14" width="34.5703125" style="37" customWidth="1"/>
    <col min="15" max="16384" width="9.140625" style="37"/>
  </cols>
  <sheetData>
    <row r="1" spans="1:13" x14ac:dyDescent="0.2">
      <c r="A1" s="261" t="s">
        <v>8</v>
      </c>
      <c r="B1" s="261"/>
      <c r="C1" s="261"/>
    </row>
    <row r="2" spans="1:13" x14ac:dyDescent="0.2">
      <c r="A2" s="262" t="s">
        <v>7</v>
      </c>
      <c r="B2" s="262"/>
      <c r="C2" s="262"/>
    </row>
    <row r="3" spans="1:13" ht="9" customHeight="1" x14ac:dyDescent="0.2">
      <c r="A3" s="146"/>
    </row>
    <row r="4" spans="1:13" x14ac:dyDescent="0.2">
      <c r="A4" s="263" t="s">
        <v>1030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38"/>
    </row>
    <row r="5" spans="1:13" x14ac:dyDescent="0.2">
      <c r="A5" s="264" t="s">
        <v>1038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38"/>
    </row>
    <row r="6" spans="1:13" x14ac:dyDescent="0.2">
      <c r="H6" s="39"/>
    </row>
    <row r="7" spans="1:13" ht="27.75" customHeight="1" x14ac:dyDescent="0.2">
      <c r="A7" s="147" t="s">
        <v>6</v>
      </c>
      <c r="B7" s="147" t="s">
        <v>0</v>
      </c>
      <c r="C7" s="147" t="s">
        <v>4</v>
      </c>
      <c r="D7" s="147" t="s">
        <v>3</v>
      </c>
      <c r="E7" s="147" t="s">
        <v>5</v>
      </c>
      <c r="F7" s="46" t="s">
        <v>9</v>
      </c>
      <c r="G7" s="147" t="s">
        <v>10</v>
      </c>
      <c r="H7" s="147" t="s">
        <v>2</v>
      </c>
      <c r="I7" s="147" t="s">
        <v>1</v>
      </c>
      <c r="J7" s="147" t="s">
        <v>37</v>
      </c>
      <c r="K7" s="17" t="s">
        <v>11</v>
      </c>
      <c r="L7" s="147" t="s">
        <v>14</v>
      </c>
      <c r="M7" s="147" t="s">
        <v>132</v>
      </c>
    </row>
    <row r="8" spans="1:13" ht="17.25" customHeight="1" x14ac:dyDescent="0.2">
      <c r="A8" s="67" t="s">
        <v>41</v>
      </c>
      <c r="B8" s="172" t="s">
        <v>316</v>
      </c>
      <c r="C8" s="173" t="s">
        <v>317</v>
      </c>
      <c r="D8" s="172" t="s">
        <v>318</v>
      </c>
      <c r="E8" s="163" t="s">
        <v>319</v>
      </c>
      <c r="F8" s="165">
        <v>4</v>
      </c>
      <c r="G8" s="163" t="s">
        <v>32</v>
      </c>
      <c r="H8" s="172" t="s">
        <v>32</v>
      </c>
      <c r="I8" s="172" t="s">
        <v>31</v>
      </c>
      <c r="J8" s="172" t="s">
        <v>32</v>
      </c>
      <c r="K8" s="175">
        <v>10920000</v>
      </c>
      <c r="L8" s="172" t="s">
        <v>320</v>
      </c>
      <c r="M8" s="176"/>
    </row>
    <row r="9" spans="1:13" ht="17.25" customHeight="1" x14ac:dyDescent="0.2">
      <c r="A9" s="67" t="s">
        <v>42</v>
      </c>
      <c r="B9" s="172" t="s">
        <v>1531</v>
      </c>
      <c r="C9" s="173" t="s">
        <v>1532</v>
      </c>
      <c r="D9" s="172" t="s">
        <v>1533</v>
      </c>
      <c r="E9" s="163" t="s">
        <v>324</v>
      </c>
      <c r="F9" s="165">
        <v>3.87</v>
      </c>
      <c r="G9" s="163" t="s">
        <v>32</v>
      </c>
      <c r="H9" s="172" t="s">
        <v>32</v>
      </c>
      <c r="I9" s="172" t="s">
        <v>31</v>
      </c>
      <c r="J9" s="172" t="s">
        <v>32</v>
      </c>
      <c r="K9" s="175">
        <v>10920000</v>
      </c>
      <c r="L9" s="172" t="s">
        <v>1534</v>
      </c>
      <c r="M9" s="177"/>
    </row>
    <row r="10" spans="1:13" ht="17.25" customHeight="1" x14ac:dyDescent="0.2">
      <c r="A10" s="67" t="s">
        <v>43</v>
      </c>
      <c r="B10" s="172" t="s">
        <v>311</v>
      </c>
      <c r="C10" s="173" t="s">
        <v>312</v>
      </c>
      <c r="D10" s="172" t="s">
        <v>313</v>
      </c>
      <c r="E10" s="163" t="s">
        <v>314</v>
      </c>
      <c r="F10" s="165">
        <v>3.85</v>
      </c>
      <c r="G10" s="163" t="s">
        <v>32</v>
      </c>
      <c r="H10" s="172" t="s">
        <v>32</v>
      </c>
      <c r="I10" s="172" t="s">
        <v>31</v>
      </c>
      <c r="J10" s="172" t="s">
        <v>30</v>
      </c>
      <c r="K10" s="175">
        <v>10010000</v>
      </c>
      <c r="L10" s="172" t="s">
        <v>315</v>
      </c>
      <c r="M10" s="177"/>
    </row>
    <row r="11" spans="1:13" ht="17.25" customHeight="1" x14ac:dyDescent="0.2">
      <c r="A11" s="67" t="s">
        <v>44</v>
      </c>
      <c r="B11" s="172" t="s">
        <v>1535</v>
      </c>
      <c r="C11" s="173" t="s">
        <v>1536</v>
      </c>
      <c r="D11" s="172" t="s">
        <v>1537</v>
      </c>
      <c r="E11" s="163" t="s">
        <v>1538</v>
      </c>
      <c r="F11" s="165">
        <v>3.83</v>
      </c>
      <c r="G11" s="163" t="s">
        <v>32</v>
      </c>
      <c r="H11" s="172" t="s">
        <v>32</v>
      </c>
      <c r="I11" s="172" t="s">
        <v>31</v>
      </c>
      <c r="J11" s="172" t="s">
        <v>30</v>
      </c>
      <c r="K11" s="175">
        <v>10010000</v>
      </c>
      <c r="L11" s="172" t="s">
        <v>1539</v>
      </c>
      <c r="M11" s="177"/>
    </row>
    <row r="12" spans="1:13" ht="17.25" customHeight="1" x14ac:dyDescent="0.2">
      <c r="A12" s="67" t="s">
        <v>45</v>
      </c>
      <c r="B12" s="172" t="s">
        <v>1540</v>
      </c>
      <c r="C12" s="173" t="s">
        <v>606</v>
      </c>
      <c r="D12" s="172" t="s">
        <v>734</v>
      </c>
      <c r="E12" s="163" t="s">
        <v>322</v>
      </c>
      <c r="F12" s="165">
        <v>3.83</v>
      </c>
      <c r="G12" s="163" t="s">
        <v>34</v>
      </c>
      <c r="H12" s="172" t="s">
        <v>32</v>
      </c>
      <c r="I12" s="172" t="s">
        <v>31</v>
      </c>
      <c r="J12" s="172" t="s">
        <v>30</v>
      </c>
      <c r="K12" s="175">
        <v>10010000</v>
      </c>
      <c r="L12" s="172" t="s">
        <v>1541</v>
      </c>
      <c r="M12" s="177"/>
    </row>
    <row r="13" spans="1:13" ht="17.25" customHeight="1" x14ac:dyDescent="0.2">
      <c r="A13" s="67" t="s">
        <v>46</v>
      </c>
      <c r="B13" s="172" t="s">
        <v>331</v>
      </c>
      <c r="C13" s="173" t="s">
        <v>332</v>
      </c>
      <c r="D13" s="172" t="s">
        <v>333</v>
      </c>
      <c r="E13" s="163" t="s">
        <v>321</v>
      </c>
      <c r="F13" s="165">
        <v>3.79</v>
      </c>
      <c r="G13" s="163" t="s">
        <v>34</v>
      </c>
      <c r="H13" s="172" t="s">
        <v>32</v>
      </c>
      <c r="I13" s="172" t="s">
        <v>31</v>
      </c>
      <c r="J13" s="172" t="s">
        <v>30</v>
      </c>
      <c r="K13" s="175">
        <v>10010000</v>
      </c>
      <c r="L13" s="172" t="s">
        <v>334</v>
      </c>
      <c r="M13" s="177"/>
    </row>
    <row r="14" spans="1:13" ht="17.25" customHeight="1" x14ac:dyDescent="0.2">
      <c r="A14" s="67" t="s">
        <v>47</v>
      </c>
      <c r="B14" s="172" t="s">
        <v>1542</v>
      </c>
      <c r="C14" s="173" t="s">
        <v>1543</v>
      </c>
      <c r="D14" s="172" t="s">
        <v>737</v>
      </c>
      <c r="E14" s="163" t="s">
        <v>335</v>
      </c>
      <c r="F14" s="165">
        <v>3.78</v>
      </c>
      <c r="G14" s="163" t="s">
        <v>34</v>
      </c>
      <c r="H14" s="172" t="s">
        <v>32</v>
      </c>
      <c r="I14" s="172" t="s">
        <v>31</v>
      </c>
      <c r="J14" s="172" t="s">
        <v>30</v>
      </c>
      <c r="K14" s="175">
        <v>10010000</v>
      </c>
      <c r="L14" s="172" t="s">
        <v>1544</v>
      </c>
      <c r="M14" s="177"/>
    </row>
    <row r="15" spans="1:13" ht="17.25" customHeight="1" x14ac:dyDescent="0.2">
      <c r="A15" s="67" t="s">
        <v>48</v>
      </c>
      <c r="B15" s="172" t="s">
        <v>1545</v>
      </c>
      <c r="C15" s="173" t="s">
        <v>1546</v>
      </c>
      <c r="D15" s="172" t="s">
        <v>1547</v>
      </c>
      <c r="E15" s="163" t="s">
        <v>330</v>
      </c>
      <c r="F15" s="165">
        <v>3.76</v>
      </c>
      <c r="G15" s="163" t="s">
        <v>34</v>
      </c>
      <c r="H15" s="172" t="s">
        <v>32</v>
      </c>
      <c r="I15" s="172" t="s">
        <v>31</v>
      </c>
      <c r="J15" s="172" t="s">
        <v>33</v>
      </c>
      <c r="K15" s="175">
        <v>9100000</v>
      </c>
      <c r="L15" s="172" t="s">
        <v>1548</v>
      </c>
      <c r="M15" s="177"/>
    </row>
    <row r="16" spans="1:13" x14ac:dyDescent="0.2">
      <c r="A16" s="67" t="s">
        <v>49</v>
      </c>
      <c r="B16" s="172" t="s">
        <v>356</v>
      </c>
      <c r="C16" s="173" t="s">
        <v>357</v>
      </c>
      <c r="D16" s="172" t="s">
        <v>358</v>
      </c>
      <c r="E16" s="163" t="s">
        <v>330</v>
      </c>
      <c r="F16" s="165">
        <v>3.75</v>
      </c>
      <c r="G16" s="163" t="s">
        <v>32</v>
      </c>
      <c r="H16" s="172" t="s">
        <v>32</v>
      </c>
      <c r="I16" s="172" t="s">
        <v>31</v>
      </c>
      <c r="J16" s="172" t="s">
        <v>33</v>
      </c>
      <c r="K16" s="175">
        <v>9100000</v>
      </c>
      <c r="L16" s="172" t="s">
        <v>359</v>
      </c>
      <c r="M16" s="177"/>
    </row>
    <row r="17" spans="1:13" ht="17.25" customHeight="1" x14ac:dyDescent="0.2">
      <c r="A17" s="67" t="s">
        <v>50</v>
      </c>
      <c r="B17" s="172" t="s">
        <v>326</v>
      </c>
      <c r="C17" s="173" t="s">
        <v>327</v>
      </c>
      <c r="D17" s="172" t="s">
        <v>328</v>
      </c>
      <c r="E17" s="163" t="s">
        <v>314</v>
      </c>
      <c r="F17" s="165">
        <v>3.74</v>
      </c>
      <c r="G17" s="163" t="s">
        <v>32</v>
      </c>
      <c r="H17" s="172" t="s">
        <v>32</v>
      </c>
      <c r="I17" s="172" t="s">
        <v>31</v>
      </c>
      <c r="J17" s="172" t="s">
        <v>33</v>
      </c>
      <c r="K17" s="175">
        <v>9100000</v>
      </c>
      <c r="L17" s="172" t="s">
        <v>329</v>
      </c>
      <c r="M17" s="177"/>
    </row>
    <row r="18" spans="1:13" ht="17.25" customHeight="1" x14ac:dyDescent="0.2">
      <c r="A18" s="67" t="s">
        <v>51</v>
      </c>
      <c r="B18" s="172" t="s">
        <v>1549</v>
      </c>
      <c r="C18" s="173" t="s">
        <v>1550</v>
      </c>
      <c r="D18" s="172" t="s">
        <v>698</v>
      </c>
      <c r="E18" s="163" t="s">
        <v>324</v>
      </c>
      <c r="F18" s="165">
        <v>3.74</v>
      </c>
      <c r="G18" s="163" t="s">
        <v>32</v>
      </c>
      <c r="H18" s="172" t="s">
        <v>32</v>
      </c>
      <c r="I18" s="172" t="s">
        <v>31</v>
      </c>
      <c r="J18" s="172" t="s">
        <v>33</v>
      </c>
      <c r="K18" s="175">
        <v>9100000</v>
      </c>
      <c r="L18" s="172" t="s">
        <v>1551</v>
      </c>
      <c r="M18" s="177"/>
    </row>
    <row r="19" spans="1:13" ht="17.25" customHeight="1" x14ac:dyDescent="0.2">
      <c r="A19" s="67" t="s">
        <v>52</v>
      </c>
      <c r="B19" s="172" t="s">
        <v>1552</v>
      </c>
      <c r="C19" s="173" t="s">
        <v>1553</v>
      </c>
      <c r="D19" s="172" t="s">
        <v>1554</v>
      </c>
      <c r="E19" s="163" t="s">
        <v>323</v>
      </c>
      <c r="F19" s="165">
        <v>3.74</v>
      </c>
      <c r="G19" s="163" t="s">
        <v>34</v>
      </c>
      <c r="H19" s="172" t="s">
        <v>32</v>
      </c>
      <c r="I19" s="172" t="s">
        <v>31</v>
      </c>
      <c r="J19" s="172" t="s">
        <v>33</v>
      </c>
      <c r="K19" s="175">
        <v>9100000</v>
      </c>
      <c r="L19" s="172" t="s">
        <v>1555</v>
      </c>
      <c r="M19" s="177"/>
    </row>
    <row r="20" spans="1:13" ht="17.25" customHeight="1" x14ac:dyDescent="0.2">
      <c r="A20" s="67" t="s">
        <v>53</v>
      </c>
      <c r="B20" s="172" t="s">
        <v>1556</v>
      </c>
      <c r="C20" s="173" t="s">
        <v>1557</v>
      </c>
      <c r="D20" s="172" t="s">
        <v>809</v>
      </c>
      <c r="E20" s="163" t="s">
        <v>321</v>
      </c>
      <c r="F20" s="165">
        <v>3.73</v>
      </c>
      <c r="G20" s="163" t="s">
        <v>32</v>
      </c>
      <c r="H20" s="172" t="s">
        <v>32</v>
      </c>
      <c r="I20" s="172" t="s">
        <v>31</v>
      </c>
      <c r="J20" s="172" t="s">
        <v>33</v>
      </c>
      <c r="K20" s="175">
        <v>9100000</v>
      </c>
      <c r="L20" s="172" t="s">
        <v>1558</v>
      </c>
      <c r="M20" s="177"/>
    </row>
    <row r="21" spans="1:13" ht="17.25" customHeight="1" x14ac:dyDescent="0.2">
      <c r="A21" s="67" t="s">
        <v>54</v>
      </c>
      <c r="B21" s="172" t="s">
        <v>1559</v>
      </c>
      <c r="C21" s="173" t="s">
        <v>1560</v>
      </c>
      <c r="D21" s="172" t="s">
        <v>539</v>
      </c>
      <c r="E21" s="163" t="s">
        <v>335</v>
      </c>
      <c r="F21" s="165">
        <v>3.72</v>
      </c>
      <c r="G21" s="163" t="s">
        <v>34</v>
      </c>
      <c r="H21" s="172" t="s">
        <v>32</v>
      </c>
      <c r="I21" s="172" t="s">
        <v>31</v>
      </c>
      <c r="J21" s="172" t="s">
        <v>33</v>
      </c>
      <c r="K21" s="175">
        <v>9100000</v>
      </c>
      <c r="L21" s="172" t="s">
        <v>1561</v>
      </c>
      <c r="M21" s="177"/>
    </row>
    <row r="22" spans="1:13" ht="17.25" customHeight="1" x14ac:dyDescent="0.2">
      <c r="A22" s="67" t="s">
        <v>55</v>
      </c>
      <c r="B22" s="172" t="s">
        <v>1562</v>
      </c>
      <c r="C22" s="173" t="s">
        <v>1563</v>
      </c>
      <c r="D22" s="172" t="s">
        <v>1564</v>
      </c>
      <c r="E22" s="163" t="s">
        <v>324</v>
      </c>
      <c r="F22" s="165">
        <v>3.71</v>
      </c>
      <c r="G22" s="163" t="s">
        <v>32</v>
      </c>
      <c r="H22" s="172" t="s">
        <v>32</v>
      </c>
      <c r="I22" s="172" t="s">
        <v>31</v>
      </c>
      <c r="J22" s="172" t="s">
        <v>33</v>
      </c>
      <c r="K22" s="175">
        <v>9100000</v>
      </c>
      <c r="L22" s="172" t="s">
        <v>1565</v>
      </c>
      <c r="M22" s="177"/>
    </row>
    <row r="23" spans="1:13" ht="17.25" customHeight="1" x14ac:dyDescent="0.2">
      <c r="A23" s="67" t="s">
        <v>56</v>
      </c>
      <c r="B23" s="172" t="s">
        <v>1566</v>
      </c>
      <c r="C23" s="173" t="s">
        <v>1567</v>
      </c>
      <c r="D23" s="172" t="s">
        <v>1568</v>
      </c>
      <c r="E23" s="163" t="s">
        <v>342</v>
      </c>
      <c r="F23" s="165">
        <v>3.7</v>
      </c>
      <c r="G23" s="163" t="s">
        <v>34</v>
      </c>
      <c r="H23" s="172" t="s">
        <v>32</v>
      </c>
      <c r="I23" s="172" t="s">
        <v>31</v>
      </c>
      <c r="J23" s="172" t="s">
        <v>33</v>
      </c>
      <c r="K23" s="175">
        <v>9100000</v>
      </c>
      <c r="L23" s="172" t="s">
        <v>1569</v>
      </c>
      <c r="M23" s="177"/>
    </row>
    <row r="24" spans="1:13" ht="17.25" customHeight="1" x14ac:dyDescent="0.2">
      <c r="A24" s="67" t="s">
        <v>67</v>
      </c>
      <c r="B24" s="172" t="s">
        <v>1570</v>
      </c>
      <c r="C24" s="173" t="s">
        <v>1571</v>
      </c>
      <c r="D24" s="172" t="s">
        <v>667</v>
      </c>
      <c r="E24" s="163" t="s">
        <v>335</v>
      </c>
      <c r="F24" s="165">
        <v>3.7</v>
      </c>
      <c r="G24" s="163" t="s">
        <v>34</v>
      </c>
      <c r="H24" s="172" t="s">
        <v>32</v>
      </c>
      <c r="I24" s="172" t="s">
        <v>31</v>
      </c>
      <c r="J24" s="172" t="s">
        <v>33</v>
      </c>
      <c r="K24" s="175">
        <v>9100000</v>
      </c>
      <c r="L24" s="172" t="s">
        <v>1572</v>
      </c>
      <c r="M24" s="177"/>
    </row>
    <row r="25" spans="1:13" ht="17.25" customHeight="1" x14ac:dyDescent="0.2">
      <c r="A25" s="67" t="s">
        <v>69</v>
      </c>
      <c r="B25" s="172" t="s">
        <v>365</v>
      </c>
      <c r="C25" s="173" t="s">
        <v>366</v>
      </c>
      <c r="D25" s="172" t="s">
        <v>367</v>
      </c>
      <c r="E25" s="163" t="s">
        <v>323</v>
      </c>
      <c r="F25" s="165">
        <v>3.68</v>
      </c>
      <c r="G25" s="163" t="s">
        <v>32</v>
      </c>
      <c r="H25" s="172" t="s">
        <v>32</v>
      </c>
      <c r="I25" s="172" t="s">
        <v>31</v>
      </c>
      <c r="J25" s="172" t="s">
        <v>33</v>
      </c>
      <c r="K25" s="175">
        <v>9100000</v>
      </c>
      <c r="L25" s="172" t="s">
        <v>368</v>
      </c>
      <c r="M25" s="177"/>
    </row>
    <row r="26" spans="1:13" ht="17.25" customHeight="1" x14ac:dyDescent="0.2">
      <c r="A26" s="67" t="s">
        <v>74</v>
      </c>
      <c r="B26" s="172" t="s">
        <v>361</v>
      </c>
      <c r="C26" s="173" t="s">
        <v>362</v>
      </c>
      <c r="D26" s="172" t="s">
        <v>358</v>
      </c>
      <c r="E26" s="163" t="s">
        <v>314</v>
      </c>
      <c r="F26" s="165">
        <v>3.68</v>
      </c>
      <c r="G26" s="163" t="s">
        <v>34</v>
      </c>
      <c r="H26" s="172" t="s">
        <v>32</v>
      </c>
      <c r="I26" s="172" t="s">
        <v>31</v>
      </c>
      <c r="J26" s="172" t="s">
        <v>33</v>
      </c>
      <c r="K26" s="175">
        <v>9100000</v>
      </c>
      <c r="L26" s="172" t="s">
        <v>363</v>
      </c>
      <c r="M26" s="177"/>
    </row>
    <row r="27" spans="1:13" ht="17.25" customHeight="1" x14ac:dyDescent="0.2">
      <c r="A27" s="67" t="s">
        <v>76</v>
      </c>
      <c r="B27" s="172" t="s">
        <v>1573</v>
      </c>
      <c r="C27" s="173" t="s">
        <v>1440</v>
      </c>
      <c r="D27" s="172" t="s">
        <v>840</v>
      </c>
      <c r="E27" s="163" t="s">
        <v>1538</v>
      </c>
      <c r="F27" s="165">
        <v>3.68</v>
      </c>
      <c r="G27" s="163" t="s">
        <v>34</v>
      </c>
      <c r="H27" s="172" t="s">
        <v>32</v>
      </c>
      <c r="I27" s="172" t="s">
        <v>31</v>
      </c>
      <c r="J27" s="172" t="s">
        <v>33</v>
      </c>
      <c r="K27" s="175">
        <v>9100000</v>
      </c>
      <c r="L27" s="172" t="s">
        <v>1574</v>
      </c>
      <c r="M27" s="177"/>
    </row>
    <row r="28" spans="1:13" ht="63" x14ac:dyDescent="0.2">
      <c r="A28" s="240" t="s">
        <v>77</v>
      </c>
      <c r="B28" s="246" t="s">
        <v>1575</v>
      </c>
      <c r="C28" s="247" t="s">
        <v>1576</v>
      </c>
      <c r="D28" s="246" t="s">
        <v>40</v>
      </c>
      <c r="E28" s="248" t="s">
        <v>319</v>
      </c>
      <c r="F28" s="249">
        <v>3.67</v>
      </c>
      <c r="G28" s="248" t="s">
        <v>34</v>
      </c>
      <c r="H28" s="246" t="s">
        <v>32</v>
      </c>
      <c r="I28" s="246" t="s">
        <v>31</v>
      </c>
      <c r="J28" s="246" t="s">
        <v>33</v>
      </c>
      <c r="K28" s="250">
        <v>9100000</v>
      </c>
      <c r="L28" s="246" t="s">
        <v>1577</v>
      </c>
      <c r="M28" s="239" t="s">
        <v>3135</v>
      </c>
    </row>
    <row r="29" spans="1:13" ht="63" x14ac:dyDescent="0.2">
      <c r="A29" s="240" t="s">
        <v>78</v>
      </c>
      <c r="B29" s="246" t="s">
        <v>1578</v>
      </c>
      <c r="C29" s="247" t="s">
        <v>1579</v>
      </c>
      <c r="D29" s="246" t="s">
        <v>1580</v>
      </c>
      <c r="E29" s="248" t="s">
        <v>314</v>
      </c>
      <c r="F29" s="249">
        <v>3.67</v>
      </c>
      <c r="G29" s="248" t="s">
        <v>34</v>
      </c>
      <c r="H29" s="246" t="s">
        <v>32</v>
      </c>
      <c r="I29" s="246" t="s">
        <v>31</v>
      </c>
      <c r="J29" s="246" t="s">
        <v>33</v>
      </c>
      <c r="K29" s="250">
        <v>9100000</v>
      </c>
      <c r="L29" s="246" t="s">
        <v>1581</v>
      </c>
      <c r="M29" s="239" t="s">
        <v>3135</v>
      </c>
    </row>
    <row r="30" spans="1:13" ht="17.25" customHeight="1" x14ac:dyDescent="0.2">
      <c r="A30" s="67" t="s">
        <v>79</v>
      </c>
      <c r="B30" s="172" t="s">
        <v>1582</v>
      </c>
      <c r="C30" s="173" t="s">
        <v>1583</v>
      </c>
      <c r="D30" s="172" t="s">
        <v>1584</v>
      </c>
      <c r="E30" s="163" t="s">
        <v>324</v>
      </c>
      <c r="F30" s="165">
        <v>3.65</v>
      </c>
      <c r="G30" s="163" t="s">
        <v>34</v>
      </c>
      <c r="H30" s="172" t="s">
        <v>32</v>
      </c>
      <c r="I30" s="172" t="s">
        <v>31</v>
      </c>
      <c r="J30" s="172" t="s">
        <v>33</v>
      </c>
      <c r="K30" s="175">
        <v>9100000</v>
      </c>
      <c r="L30" s="172" t="s">
        <v>1585</v>
      </c>
      <c r="M30" s="177" t="s">
        <v>1586</v>
      </c>
    </row>
    <row r="31" spans="1:13" ht="17.25" customHeight="1" x14ac:dyDescent="0.2">
      <c r="A31" s="67" t="s">
        <v>80</v>
      </c>
      <c r="B31" s="172" t="s">
        <v>351</v>
      </c>
      <c r="C31" s="173" t="s">
        <v>352</v>
      </c>
      <c r="D31" s="172" t="s">
        <v>353</v>
      </c>
      <c r="E31" s="163" t="s">
        <v>323</v>
      </c>
      <c r="F31" s="165">
        <v>3.65</v>
      </c>
      <c r="G31" s="163" t="s">
        <v>34</v>
      </c>
      <c r="H31" s="172" t="s">
        <v>32</v>
      </c>
      <c r="I31" s="172" t="s">
        <v>31</v>
      </c>
      <c r="J31" s="172" t="s">
        <v>33</v>
      </c>
      <c r="K31" s="175">
        <v>9100000</v>
      </c>
      <c r="L31" s="172" t="s">
        <v>354</v>
      </c>
      <c r="M31" s="177"/>
    </row>
    <row r="32" spans="1:13" ht="17.25" customHeight="1" x14ac:dyDescent="0.2">
      <c r="A32" s="67" t="s">
        <v>93</v>
      </c>
      <c r="B32" s="172" t="s">
        <v>1587</v>
      </c>
      <c r="C32" s="173" t="s">
        <v>1588</v>
      </c>
      <c r="D32" s="172" t="s">
        <v>1589</v>
      </c>
      <c r="E32" s="163" t="s">
        <v>323</v>
      </c>
      <c r="F32" s="165">
        <v>3.65</v>
      </c>
      <c r="G32" s="163" t="s">
        <v>34</v>
      </c>
      <c r="H32" s="172" t="s">
        <v>32</v>
      </c>
      <c r="I32" s="172" t="s">
        <v>31</v>
      </c>
      <c r="J32" s="172" t="s">
        <v>33</v>
      </c>
      <c r="K32" s="175">
        <v>9100000</v>
      </c>
      <c r="L32" s="172" t="s">
        <v>1590</v>
      </c>
      <c r="M32" s="177"/>
    </row>
    <row r="33" spans="1:13" ht="17.25" customHeight="1" x14ac:dyDescent="0.2">
      <c r="A33" s="67" t="s">
        <v>94</v>
      </c>
      <c r="B33" s="172" t="s">
        <v>1591</v>
      </c>
      <c r="C33" s="173" t="s">
        <v>1592</v>
      </c>
      <c r="D33" s="172" t="s">
        <v>297</v>
      </c>
      <c r="E33" s="163" t="s">
        <v>393</v>
      </c>
      <c r="F33" s="165">
        <v>3.7</v>
      </c>
      <c r="G33" s="163" t="s">
        <v>34</v>
      </c>
      <c r="H33" s="172" t="s">
        <v>32</v>
      </c>
      <c r="I33" s="172" t="s">
        <v>31</v>
      </c>
      <c r="J33" s="172" t="s">
        <v>30</v>
      </c>
      <c r="K33" s="175">
        <v>10010000</v>
      </c>
      <c r="L33" s="172" t="s">
        <v>1593</v>
      </c>
      <c r="M33" s="177"/>
    </row>
    <row r="34" spans="1:13" ht="17.25" customHeight="1" x14ac:dyDescent="0.2">
      <c r="A34" s="67" t="s">
        <v>95</v>
      </c>
      <c r="B34" s="172" t="s">
        <v>1594</v>
      </c>
      <c r="C34" s="173" t="s">
        <v>1595</v>
      </c>
      <c r="D34" s="172" t="s">
        <v>545</v>
      </c>
      <c r="E34" s="163" t="s">
        <v>424</v>
      </c>
      <c r="F34" s="165">
        <v>3.7</v>
      </c>
      <c r="G34" s="163" t="s">
        <v>34</v>
      </c>
      <c r="H34" s="172" t="s">
        <v>32</v>
      </c>
      <c r="I34" s="172" t="s">
        <v>31</v>
      </c>
      <c r="J34" s="172" t="s">
        <v>30</v>
      </c>
      <c r="K34" s="175">
        <v>10010000</v>
      </c>
      <c r="L34" s="172" t="s">
        <v>1596</v>
      </c>
      <c r="M34" s="177"/>
    </row>
    <row r="35" spans="1:13" ht="17.25" customHeight="1" x14ac:dyDescent="0.2">
      <c r="A35" s="67" t="s">
        <v>96</v>
      </c>
      <c r="B35" s="172" t="s">
        <v>1597</v>
      </c>
      <c r="C35" s="173" t="s">
        <v>1598</v>
      </c>
      <c r="D35" s="172" t="s">
        <v>624</v>
      </c>
      <c r="E35" s="163" t="s">
        <v>393</v>
      </c>
      <c r="F35" s="165">
        <v>3.68</v>
      </c>
      <c r="G35" s="163" t="s">
        <v>34</v>
      </c>
      <c r="H35" s="172" t="s">
        <v>32</v>
      </c>
      <c r="I35" s="172" t="s">
        <v>31</v>
      </c>
      <c r="J35" s="172" t="s">
        <v>30</v>
      </c>
      <c r="K35" s="175">
        <v>10010000</v>
      </c>
      <c r="L35" s="172" t="s">
        <v>1599</v>
      </c>
      <c r="M35" s="177"/>
    </row>
    <row r="36" spans="1:13" ht="17.25" customHeight="1" x14ac:dyDescent="0.2">
      <c r="A36" s="67" t="s">
        <v>97</v>
      </c>
      <c r="B36" s="172" t="s">
        <v>1600</v>
      </c>
      <c r="C36" s="173" t="s">
        <v>1601</v>
      </c>
      <c r="D36" s="172" t="s">
        <v>710</v>
      </c>
      <c r="E36" s="163" t="s">
        <v>386</v>
      </c>
      <c r="F36" s="165">
        <v>3.68</v>
      </c>
      <c r="G36" s="163" t="s">
        <v>34</v>
      </c>
      <c r="H36" s="172" t="s">
        <v>32</v>
      </c>
      <c r="I36" s="172" t="s">
        <v>31</v>
      </c>
      <c r="J36" s="172" t="s">
        <v>30</v>
      </c>
      <c r="K36" s="175">
        <v>10010000</v>
      </c>
      <c r="L36" s="172" t="s">
        <v>1602</v>
      </c>
      <c r="M36" s="177"/>
    </row>
    <row r="37" spans="1:13" ht="17.25" customHeight="1" x14ac:dyDescent="0.2">
      <c r="A37" s="67" t="s">
        <v>98</v>
      </c>
      <c r="B37" s="172" t="s">
        <v>388</v>
      </c>
      <c r="C37" s="173" t="s">
        <v>389</v>
      </c>
      <c r="D37" s="172" t="s">
        <v>390</v>
      </c>
      <c r="E37" s="163" t="s">
        <v>379</v>
      </c>
      <c r="F37" s="165">
        <v>3.68</v>
      </c>
      <c r="G37" s="163" t="s">
        <v>34</v>
      </c>
      <c r="H37" s="172" t="s">
        <v>32</v>
      </c>
      <c r="I37" s="172" t="s">
        <v>31</v>
      </c>
      <c r="J37" s="172" t="s">
        <v>30</v>
      </c>
      <c r="K37" s="175">
        <v>10010000</v>
      </c>
      <c r="L37" s="172" t="s">
        <v>391</v>
      </c>
      <c r="M37" s="177"/>
    </row>
    <row r="38" spans="1:13" ht="17.25" customHeight="1" x14ac:dyDescent="0.2">
      <c r="A38" s="67" t="s">
        <v>99</v>
      </c>
      <c r="B38" s="172" t="s">
        <v>403</v>
      </c>
      <c r="C38" s="173" t="s">
        <v>404</v>
      </c>
      <c r="D38" s="172" t="s">
        <v>405</v>
      </c>
      <c r="E38" s="163" t="s">
        <v>406</v>
      </c>
      <c r="F38" s="165">
        <v>3.67</v>
      </c>
      <c r="G38" s="163" t="s">
        <v>34</v>
      </c>
      <c r="H38" s="172" t="s">
        <v>32</v>
      </c>
      <c r="I38" s="172" t="s">
        <v>31</v>
      </c>
      <c r="J38" s="172" t="s">
        <v>33</v>
      </c>
      <c r="K38" s="175">
        <v>9100000</v>
      </c>
      <c r="L38" s="172" t="s">
        <v>407</v>
      </c>
      <c r="M38" s="177"/>
    </row>
    <row r="39" spans="1:13" ht="17.25" customHeight="1" x14ac:dyDescent="0.2">
      <c r="A39" s="67" t="s">
        <v>100</v>
      </c>
      <c r="B39" s="172" t="s">
        <v>376</v>
      </c>
      <c r="C39" s="173" t="s">
        <v>377</v>
      </c>
      <c r="D39" s="172" t="s">
        <v>378</v>
      </c>
      <c r="E39" s="163" t="s">
        <v>379</v>
      </c>
      <c r="F39" s="165">
        <v>3.66</v>
      </c>
      <c r="G39" s="163" t="s">
        <v>32</v>
      </c>
      <c r="H39" s="172" t="s">
        <v>32</v>
      </c>
      <c r="I39" s="172" t="s">
        <v>31</v>
      </c>
      <c r="J39" s="172" t="s">
        <v>32</v>
      </c>
      <c r="K39" s="175">
        <v>10920000</v>
      </c>
      <c r="L39" s="172" t="s">
        <v>380</v>
      </c>
      <c r="M39" s="177"/>
    </row>
    <row r="40" spans="1:13" ht="17.25" customHeight="1" x14ac:dyDescent="0.2">
      <c r="A40" s="67" t="s">
        <v>101</v>
      </c>
      <c r="B40" s="172" t="s">
        <v>1603</v>
      </c>
      <c r="C40" s="173" t="s">
        <v>1604</v>
      </c>
      <c r="D40" s="172" t="s">
        <v>1605</v>
      </c>
      <c r="E40" s="163" t="s">
        <v>424</v>
      </c>
      <c r="F40" s="165">
        <v>3.65</v>
      </c>
      <c r="G40" s="163" t="s">
        <v>34</v>
      </c>
      <c r="H40" s="172" t="s">
        <v>32</v>
      </c>
      <c r="I40" s="172" t="s">
        <v>31</v>
      </c>
      <c r="J40" s="172" t="s">
        <v>33</v>
      </c>
      <c r="K40" s="175">
        <v>9100000</v>
      </c>
      <c r="L40" s="172" t="s">
        <v>1606</v>
      </c>
      <c r="M40" s="177"/>
    </row>
    <row r="41" spans="1:13" ht="17.25" customHeight="1" x14ac:dyDescent="0.2">
      <c r="A41" s="67" t="s">
        <v>102</v>
      </c>
      <c r="B41" s="172" t="s">
        <v>1607</v>
      </c>
      <c r="C41" s="173" t="s">
        <v>1608</v>
      </c>
      <c r="D41" s="172" t="s">
        <v>262</v>
      </c>
      <c r="E41" s="163" t="s">
        <v>379</v>
      </c>
      <c r="F41" s="165">
        <v>3.65</v>
      </c>
      <c r="G41" s="163" t="s">
        <v>34</v>
      </c>
      <c r="H41" s="172" t="s">
        <v>32</v>
      </c>
      <c r="I41" s="172" t="s">
        <v>31</v>
      </c>
      <c r="J41" s="172" t="s">
        <v>33</v>
      </c>
      <c r="K41" s="175">
        <v>9100000</v>
      </c>
      <c r="L41" s="172" t="s">
        <v>1609</v>
      </c>
      <c r="M41" s="177"/>
    </row>
    <row r="42" spans="1:13" ht="17.25" customHeight="1" x14ac:dyDescent="0.2">
      <c r="A42" s="67" t="s">
        <v>103</v>
      </c>
      <c r="B42" s="172" t="s">
        <v>1610</v>
      </c>
      <c r="C42" s="173" t="s">
        <v>1611</v>
      </c>
      <c r="D42" s="172" t="s">
        <v>869</v>
      </c>
      <c r="E42" s="163" t="s">
        <v>396</v>
      </c>
      <c r="F42" s="165">
        <v>3.64</v>
      </c>
      <c r="G42" s="163" t="s">
        <v>32</v>
      </c>
      <c r="H42" s="172" t="s">
        <v>32</v>
      </c>
      <c r="I42" s="172" t="s">
        <v>31</v>
      </c>
      <c r="J42" s="172" t="s">
        <v>32</v>
      </c>
      <c r="K42" s="175">
        <v>10920000</v>
      </c>
      <c r="L42" s="172" t="s">
        <v>1612</v>
      </c>
      <c r="M42" s="177"/>
    </row>
    <row r="43" spans="1:13" ht="17.25" customHeight="1" x14ac:dyDescent="0.2">
      <c r="A43" s="67" t="s">
        <v>104</v>
      </c>
      <c r="B43" s="172" t="s">
        <v>1613</v>
      </c>
      <c r="C43" s="173" t="s">
        <v>1614</v>
      </c>
      <c r="D43" s="172" t="s">
        <v>1615</v>
      </c>
      <c r="E43" s="163" t="s">
        <v>1616</v>
      </c>
      <c r="F43" s="165">
        <v>3.64</v>
      </c>
      <c r="G43" s="163" t="s">
        <v>34</v>
      </c>
      <c r="H43" s="172" t="s">
        <v>32</v>
      </c>
      <c r="I43" s="172" t="s">
        <v>31</v>
      </c>
      <c r="J43" s="172" t="s">
        <v>33</v>
      </c>
      <c r="K43" s="175">
        <v>9100000</v>
      </c>
      <c r="L43" s="172" t="s">
        <v>1617</v>
      </c>
      <c r="M43" s="177"/>
    </row>
    <row r="44" spans="1:13" ht="17.25" customHeight="1" x14ac:dyDescent="0.2">
      <c r="A44" s="67" t="s">
        <v>105</v>
      </c>
      <c r="B44" s="172" t="s">
        <v>1618</v>
      </c>
      <c r="C44" s="173" t="s">
        <v>1619</v>
      </c>
      <c r="D44" s="172" t="s">
        <v>177</v>
      </c>
      <c r="E44" s="163" t="s">
        <v>383</v>
      </c>
      <c r="F44" s="165">
        <v>3.63</v>
      </c>
      <c r="G44" s="163" t="s">
        <v>34</v>
      </c>
      <c r="H44" s="172" t="s">
        <v>32</v>
      </c>
      <c r="I44" s="172" t="s">
        <v>31</v>
      </c>
      <c r="J44" s="172" t="s">
        <v>33</v>
      </c>
      <c r="K44" s="175">
        <v>9100000</v>
      </c>
      <c r="L44" s="172" t="s">
        <v>1620</v>
      </c>
      <c r="M44" s="177"/>
    </row>
    <row r="45" spans="1:13" ht="17.25" customHeight="1" x14ac:dyDescent="0.2">
      <c r="A45" s="67" t="s">
        <v>337</v>
      </c>
      <c r="B45" s="172" t="s">
        <v>1621</v>
      </c>
      <c r="C45" s="173" t="s">
        <v>1622</v>
      </c>
      <c r="D45" s="172" t="s">
        <v>414</v>
      </c>
      <c r="E45" s="163" t="s">
        <v>398</v>
      </c>
      <c r="F45" s="165">
        <v>3.62</v>
      </c>
      <c r="G45" s="163" t="s">
        <v>34</v>
      </c>
      <c r="H45" s="172" t="s">
        <v>32</v>
      </c>
      <c r="I45" s="172" t="s">
        <v>31</v>
      </c>
      <c r="J45" s="172" t="s">
        <v>33</v>
      </c>
      <c r="K45" s="175">
        <v>9100000</v>
      </c>
      <c r="L45" s="172" t="s">
        <v>1623</v>
      </c>
      <c r="M45" s="177"/>
    </row>
    <row r="46" spans="1:13" ht="17.25" customHeight="1" x14ac:dyDescent="0.2">
      <c r="A46" s="67" t="s">
        <v>338</v>
      </c>
      <c r="B46" s="172" t="s">
        <v>1624</v>
      </c>
      <c r="C46" s="173" t="s">
        <v>1625</v>
      </c>
      <c r="D46" s="172" t="s">
        <v>1201</v>
      </c>
      <c r="E46" s="163" t="s">
        <v>393</v>
      </c>
      <c r="F46" s="165">
        <v>3.61</v>
      </c>
      <c r="G46" s="163" t="s">
        <v>34</v>
      </c>
      <c r="H46" s="172" t="s">
        <v>32</v>
      </c>
      <c r="I46" s="172" t="s">
        <v>31</v>
      </c>
      <c r="J46" s="172" t="s">
        <v>33</v>
      </c>
      <c r="K46" s="175">
        <v>9100000</v>
      </c>
      <c r="L46" s="172" t="s">
        <v>1626</v>
      </c>
      <c r="M46" s="177"/>
    </row>
    <row r="47" spans="1:13" ht="17.25" customHeight="1" x14ac:dyDescent="0.2">
      <c r="A47" s="67" t="s">
        <v>339</v>
      </c>
      <c r="B47" s="172" t="s">
        <v>370</v>
      </c>
      <c r="C47" s="173" t="s">
        <v>371</v>
      </c>
      <c r="D47" s="172" t="s">
        <v>372</v>
      </c>
      <c r="E47" s="163" t="s">
        <v>373</v>
      </c>
      <c r="F47" s="165">
        <v>3.6</v>
      </c>
      <c r="G47" s="163" t="s">
        <v>32</v>
      </c>
      <c r="H47" s="172" t="s">
        <v>32</v>
      </c>
      <c r="I47" s="172" t="s">
        <v>31</v>
      </c>
      <c r="J47" s="172" t="s">
        <v>33</v>
      </c>
      <c r="K47" s="175">
        <v>9100000</v>
      </c>
      <c r="L47" s="172" t="s">
        <v>374</v>
      </c>
      <c r="M47" s="177"/>
    </row>
    <row r="48" spans="1:13" x14ac:dyDescent="0.2">
      <c r="A48" s="67" t="s">
        <v>343</v>
      </c>
      <c r="B48" s="172" t="s">
        <v>409</v>
      </c>
      <c r="C48" s="173" t="s">
        <v>410</v>
      </c>
      <c r="D48" s="172" t="s">
        <v>411</v>
      </c>
      <c r="E48" s="163" t="s">
        <v>393</v>
      </c>
      <c r="F48" s="165">
        <v>3.6</v>
      </c>
      <c r="G48" s="163" t="s">
        <v>34</v>
      </c>
      <c r="H48" s="172" t="s">
        <v>32</v>
      </c>
      <c r="I48" s="172" t="s">
        <v>31</v>
      </c>
      <c r="J48" s="172" t="s">
        <v>33</v>
      </c>
      <c r="K48" s="175">
        <v>9100000</v>
      </c>
      <c r="L48" s="172" t="s">
        <v>412</v>
      </c>
      <c r="M48" s="177"/>
    </row>
    <row r="49" spans="1:13" x14ac:dyDescent="0.2">
      <c r="A49" s="67" t="s">
        <v>344</v>
      </c>
      <c r="B49" s="172" t="s">
        <v>1627</v>
      </c>
      <c r="C49" s="173" t="s">
        <v>1628</v>
      </c>
      <c r="D49" s="172" t="s">
        <v>895</v>
      </c>
      <c r="E49" s="163" t="s">
        <v>373</v>
      </c>
      <c r="F49" s="165">
        <v>3.6</v>
      </c>
      <c r="G49" s="163" t="s">
        <v>34</v>
      </c>
      <c r="H49" s="172" t="s">
        <v>32</v>
      </c>
      <c r="I49" s="172" t="s">
        <v>31</v>
      </c>
      <c r="J49" s="172" t="s">
        <v>33</v>
      </c>
      <c r="K49" s="175">
        <v>9100000</v>
      </c>
      <c r="L49" s="172" t="s">
        <v>1629</v>
      </c>
      <c r="M49" s="177"/>
    </row>
    <row r="50" spans="1:13" ht="17.25" customHeight="1" x14ac:dyDescent="0.2">
      <c r="A50" s="67" t="s">
        <v>347</v>
      </c>
      <c r="B50" s="172" t="s">
        <v>1630</v>
      </c>
      <c r="C50" s="173" t="s">
        <v>1631</v>
      </c>
      <c r="D50" s="172" t="s">
        <v>1632</v>
      </c>
      <c r="E50" s="163" t="s">
        <v>416</v>
      </c>
      <c r="F50" s="165">
        <v>3.58</v>
      </c>
      <c r="G50" s="163" t="s">
        <v>34</v>
      </c>
      <c r="H50" s="172" t="s">
        <v>30</v>
      </c>
      <c r="I50" s="172" t="s">
        <v>31</v>
      </c>
      <c r="J50" s="172" t="s">
        <v>33</v>
      </c>
      <c r="K50" s="175">
        <v>9100000</v>
      </c>
      <c r="L50" s="172" t="s">
        <v>1633</v>
      </c>
      <c r="M50" s="177"/>
    </row>
    <row r="51" spans="1:13" ht="17.25" customHeight="1" x14ac:dyDescent="0.2">
      <c r="A51" s="67" t="s">
        <v>349</v>
      </c>
      <c r="B51" s="172" t="s">
        <v>1634</v>
      </c>
      <c r="C51" s="173" t="s">
        <v>1635</v>
      </c>
      <c r="D51" s="172" t="s">
        <v>1636</v>
      </c>
      <c r="E51" s="163" t="s">
        <v>406</v>
      </c>
      <c r="F51" s="165">
        <v>3.57</v>
      </c>
      <c r="G51" s="163" t="s">
        <v>34</v>
      </c>
      <c r="H51" s="172" t="s">
        <v>30</v>
      </c>
      <c r="I51" s="172" t="s">
        <v>31</v>
      </c>
      <c r="J51" s="172" t="s">
        <v>33</v>
      </c>
      <c r="K51" s="175">
        <v>9100000</v>
      </c>
      <c r="L51" s="172" t="s">
        <v>1637</v>
      </c>
      <c r="M51" s="177"/>
    </row>
    <row r="52" spans="1:13" ht="17.25" customHeight="1" x14ac:dyDescent="0.2">
      <c r="A52" s="67" t="s">
        <v>350</v>
      </c>
      <c r="B52" s="172" t="s">
        <v>1638</v>
      </c>
      <c r="C52" s="173" t="s">
        <v>1639</v>
      </c>
      <c r="D52" s="172" t="s">
        <v>1640</v>
      </c>
      <c r="E52" s="163" t="s">
        <v>406</v>
      </c>
      <c r="F52" s="165">
        <v>3.55</v>
      </c>
      <c r="G52" s="163" t="s">
        <v>32</v>
      </c>
      <c r="H52" s="172" t="s">
        <v>30</v>
      </c>
      <c r="I52" s="172" t="s">
        <v>31</v>
      </c>
      <c r="J52" s="172" t="s">
        <v>33</v>
      </c>
      <c r="K52" s="175">
        <v>9100000</v>
      </c>
      <c r="L52" s="172" t="s">
        <v>1641</v>
      </c>
      <c r="M52" s="177"/>
    </row>
    <row r="53" spans="1:13" ht="17.25" customHeight="1" x14ac:dyDescent="0.2">
      <c r="A53" s="67" t="s">
        <v>355</v>
      </c>
      <c r="B53" s="172" t="s">
        <v>1642</v>
      </c>
      <c r="C53" s="173" t="s">
        <v>1643</v>
      </c>
      <c r="D53" s="172" t="s">
        <v>820</v>
      </c>
      <c r="E53" s="163" t="s">
        <v>1644</v>
      </c>
      <c r="F53" s="165">
        <v>3.55</v>
      </c>
      <c r="G53" s="163" t="s">
        <v>34</v>
      </c>
      <c r="H53" s="172" t="s">
        <v>30</v>
      </c>
      <c r="I53" s="172" t="s">
        <v>31</v>
      </c>
      <c r="J53" s="172" t="s">
        <v>33</v>
      </c>
      <c r="K53" s="175">
        <v>9100000</v>
      </c>
      <c r="L53" s="172" t="s">
        <v>1645</v>
      </c>
      <c r="M53" s="177"/>
    </row>
    <row r="54" spans="1:13" ht="17.25" customHeight="1" x14ac:dyDescent="0.2">
      <c r="A54" s="67" t="s">
        <v>360</v>
      </c>
      <c r="B54" s="172" t="s">
        <v>1646</v>
      </c>
      <c r="C54" s="173" t="s">
        <v>1647</v>
      </c>
      <c r="D54" s="172" t="s">
        <v>1648</v>
      </c>
      <c r="E54" s="163" t="s">
        <v>1644</v>
      </c>
      <c r="F54" s="165">
        <v>3.55</v>
      </c>
      <c r="G54" s="163" t="s">
        <v>34</v>
      </c>
      <c r="H54" s="172" t="s">
        <v>30</v>
      </c>
      <c r="I54" s="172" t="s">
        <v>31</v>
      </c>
      <c r="J54" s="172" t="s">
        <v>33</v>
      </c>
      <c r="K54" s="175">
        <v>9100000</v>
      </c>
      <c r="L54" s="172" t="s">
        <v>1649</v>
      </c>
      <c r="M54" s="177"/>
    </row>
    <row r="55" spans="1:13" ht="17.25" customHeight="1" x14ac:dyDescent="0.2">
      <c r="A55" s="67" t="s">
        <v>364</v>
      </c>
      <c r="B55" s="172" t="s">
        <v>1650</v>
      </c>
      <c r="C55" s="173" t="s">
        <v>1651</v>
      </c>
      <c r="D55" s="172" t="s">
        <v>904</v>
      </c>
      <c r="E55" s="163" t="s">
        <v>1616</v>
      </c>
      <c r="F55" s="165">
        <v>3.55</v>
      </c>
      <c r="G55" s="163" t="s">
        <v>34</v>
      </c>
      <c r="H55" s="172" t="s">
        <v>30</v>
      </c>
      <c r="I55" s="172" t="s">
        <v>31</v>
      </c>
      <c r="J55" s="172" t="s">
        <v>33</v>
      </c>
      <c r="K55" s="175">
        <v>9100000</v>
      </c>
      <c r="L55" s="172" t="s">
        <v>1652</v>
      </c>
      <c r="M55" s="177"/>
    </row>
    <row r="56" spans="1:13" ht="17.25" customHeight="1" x14ac:dyDescent="0.2">
      <c r="A56" s="67" t="s">
        <v>369</v>
      </c>
      <c r="B56" s="172" t="s">
        <v>1653</v>
      </c>
      <c r="C56" s="173" t="s">
        <v>1654</v>
      </c>
      <c r="D56" s="172" t="s">
        <v>1655</v>
      </c>
      <c r="E56" s="163" t="s">
        <v>383</v>
      </c>
      <c r="F56" s="165">
        <v>3.54</v>
      </c>
      <c r="G56" s="163" t="s">
        <v>32</v>
      </c>
      <c r="H56" s="172" t="s">
        <v>30</v>
      </c>
      <c r="I56" s="172" t="s">
        <v>31</v>
      </c>
      <c r="J56" s="172" t="s">
        <v>33</v>
      </c>
      <c r="K56" s="175">
        <v>9100000</v>
      </c>
      <c r="L56" s="172" t="s">
        <v>1656</v>
      </c>
      <c r="M56" s="177"/>
    </row>
    <row r="57" spans="1:13" ht="17.25" customHeight="1" x14ac:dyDescent="0.2">
      <c r="A57" s="67" t="s">
        <v>375</v>
      </c>
      <c r="B57" s="172" t="s">
        <v>1657</v>
      </c>
      <c r="C57" s="173" t="s">
        <v>1658</v>
      </c>
      <c r="D57" s="172" t="s">
        <v>1659</v>
      </c>
      <c r="E57" s="163" t="s">
        <v>1644</v>
      </c>
      <c r="F57" s="165">
        <v>3.54</v>
      </c>
      <c r="G57" s="163" t="s">
        <v>34</v>
      </c>
      <c r="H57" s="172" t="s">
        <v>30</v>
      </c>
      <c r="I57" s="172" t="s">
        <v>31</v>
      </c>
      <c r="J57" s="172" t="s">
        <v>33</v>
      </c>
      <c r="K57" s="175">
        <v>9100000</v>
      </c>
      <c r="L57" s="172" t="s">
        <v>1660</v>
      </c>
      <c r="M57" s="177"/>
    </row>
    <row r="58" spans="1:13" ht="17.25" customHeight="1" x14ac:dyDescent="0.2">
      <c r="A58" s="67" t="s">
        <v>381</v>
      </c>
      <c r="B58" s="172" t="s">
        <v>1661</v>
      </c>
      <c r="C58" s="173" t="s">
        <v>1662</v>
      </c>
      <c r="D58" s="172" t="s">
        <v>1663</v>
      </c>
      <c r="E58" s="163" t="s">
        <v>379</v>
      </c>
      <c r="F58" s="165">
        <v>3.54</v>
      </c>
      <c r="G58" s="163" t="s">
        <v>34</v>
      </c>
      <c r="H58" s="172" t="s">
        <v>30</v>
      </c>
      <c r="I58" s="172" t="s">
        <v>31</v>
      </c>
      <c r="J58" s="172" t="s">
        <v>33</v>
      </c>
      <c r="K58" s="175">
        <v>9100000</v>
      </c>
      <c r="L58" s="172" t="s">
        <v>1664</v>
      </c>
      <c r="M58" s="177"/>
    </row>
    <row r="59" spans="1:13" ht="17.25" customHeight="1" x14ac:dyDescent="0.2">
      <c r="A59" s="67" t="s">
        <v>384</v>
      </c>
      <c r="B59" s="172" t="s">
        <v>1665</v>
      </c>
      <c r="C59" s="173" t="s">
        <v>1666</v>
      </c>
      <c r="D59" s="172" t="s">
        <v>1667</v>
      </c>
      <c r="E59" s="163" t="s">
        <v>447</v>
      </c>
      <c r="F59" s="165">
        <v>3.84</v>
      </c>
      <c r="G59" s="163" t="s">
        <v>34</v>
      </c>
      <c r="H59" s="172" t="s">
        <v>32</v>
      </c>
      <c r="I59" s="172" t="s">
        <v>31</v>
      </c>
      <c r="J59" s="172" t="s">
        <v>30</v>
      </c>
      <c r="K59" s="175">
        <v>10230000</v>
      </c>
      <c r="L59" s="164" t="s">
        <v>1668</v>
      </c>
      <c r="M59" s="177"/>
    </row>
    <row r="60" spans="1:13" ht="17.25" customHeight="1" x14ac:dyDescent="0.2">
      <c r="A60" s="67" t="s">
        <v>385</v>
      </c>
      <c r="B60" s="172" t="s">
        <v>446</v>
      </c>
      <c r="C60" s="173" t="s">
        <v>133</v>
      </c>
      <c r="D60" s="172" t="s">
        <v>440</v>
      </c>
      <c r="E60" s="163" t="s">
        <v>447</v>
      </c>
      <c r="F60" s="165">
        <v>3.82</v>
      </c>
      <c r="G60" s="163" t="s">
        <v>32</v>
      </c>
      <c r="H60" s="172" t="s">
        <v>32</v>
      </c>
      <c r="I60" s="172" t="s">
        <v>31</v>
      </c>
      <c r="J60" s="172" t="s">
        <v>32</v>
      </c>
      <c r="K60" s="175">
        <v>11160000</v>
      </c>
      <c r="L60" s="172" t="s">
        <v>1669</v>
      </c>
      <c r="M60" s="177"/>
    </row>
    <row r="61" spans="1:13" ht="17.25" customHeight="1" x14ac:dyDescent="0.2">
      <c r="A61" s="67" t="s">
        <v>387</v>
      </c>
      <c r="B61" s="172" t="s">
        <v>1670</v>
      </c>
      <c r="C61" s="173" t="s">
        <v>1671</v>
      </c>
      <c r="D61" s="172" t="s">
        <v>1672</v>
      </c>
      <c r="E61" s="163" t="s">
        <v>477</v>
      </c>
      <c r="F61" s="165">
        <v>3.81</v>
      </c>
      <c r="G61" s="163" t="s">
        <v>34</v>
      </c>
      <c r="H61" s="172" t="s">
        <v>32</v>
      </c>
      <c r="I61" s="172" t="s">
        <v>31</v>
      </c>
      <c r="J61" s="172" t="s">
        <v>30</v>
      </c>
      <c r="K61" s="175">
        <v>10230000</v>
      </c>
      <c r="L61" s="172" t="s">
        <v>1673</v>
      </c>
      <c r="M61" s="177"/>
    </row>
    <row r="62" spans="1:13" ht="17.25" customHeight="1" x14ac:dyDescent="0.2">
      <c r="A62" s="67" t="s">
        <v>392</v>
      </c>
      <c r="B62" s="172" t="s">
        <v>485</v>
      </c>
      <c r="C62" s="173" t="s">
        <v>486</v>
      </c>
      <c r="D62" s="172" t="s">
        <v>487</v>
      </c>
      <c r="E62" s="163" t="s">
        <v>443</v>
      </c>
      <c r="F62" s="165">
        <v>3.8</v>
      </c>
      <c r="G62" s="163" t="s">
        <v>34</v>
      </c>
      <c r="H62" s="172" t="s">
        <v>32</v>
      </c>
      <c r="I62" s="172" t="s">
        <v>31</v>
      </c>
      <c r="J62" s="172" t="s">
        <v>30</v>
      </c>
      <c r="K62" s="175">
        <v>10230000</v>
      </c>
      <c r="L62" s="172" t="s">
        <v>1674</v>
      </c>
      <c r="M62" s="177"/>
    </row>
    <row r="63" spans="1:13" ht="17.25" customHeight="1" x14ac:dyDescent="0.2">
      <c r="A63" s="67" t="s">
        <v>394</v>
      </c>
      <c r="B63" s="172" t="s">
        <v>456</v>
      </c>
      <c r="C63" s="173" t="s">
        <v>457</v>
      </c>
      <c r="D63" s="172" t="s">
        <v>264</v>
      </c>
      <c r="E63" s="163" t="s">
        <v>443</v>
      </c>
      <c r="F63" s="165">
        <v>3.8</v>
      </c>
      <c r="G63" s="163" t="s">
        <v>34</v>
      </c>
      <c r="H63" s="172" t="s">
        <v>32</v>
      </c>
      <c r="I63" s="172" t="s">
        <v>31</v>
      </c>
      <c r="J63" s="172" t="s">
        <v>30</v>
      </c>
      <c r="K63" s="175">
        <v>10230000</v>
      </c>
      <c r="L63" s="172" t="s">
        <v>1675</v>
      </c>
      <c r="M63" s="177"/>
    </row>
    <row r="64" spans="1:13" ht="17.25" customHeight="1" x14ac:dyDescent="0.2">
      <c r="A64" s="67" t="s">
        <v>395</v>
      </c>
      <c r="B64" s="172" t="s">
        <v>438</v>
      </c>
      <c r="C64" s="173" t="s">
        <v>439</v>
      </c>
      <c r="D64" s="172" t="s">
        <v>440</v>
      </c>
      <c r="E64" s="163" t="s">
        <v>441</v>
      </c>
      <c r="F64" s="165">
        <v>3.77</v>
      </c>
      <c r="G64" s="163" t="s">
        <v>34</v>
      </c>
      <c r="H64" s="172" t="s">
        <v>32</v>
      </c>
      <c r="I64" s="172" t="s">
        <v>31</v>
      </c>
      <c r="J64" s="172" t="s">
        <v>30</v>
      </c>
      <c r="K64" s="175">
        <v>10230000</v>
      </c>
      <c r="L64" s="172" t="s">
        <v>1676</v>
      </c>
      <c r="M64" s="177"/>
    </row>
    <row r="65" spans="1:13" ht="17.25" customHeight="1" x14ac:dyDescent="0.2">
      <c r="A65" s="67" t="s">
        <v>397</v>
      </c>
      <c r="B65" s="172" t="s">
        <v>462</v>
      </c>
      <c r="C65" s="173" t="s">
        <v>209</v>
      </c>
      <c r="D65" s="172" t="s">
        <v>463</v>
      </c>
      <c r="E65" s="163" t="s">
        <v>431</v>
      </c>
      <c r="F65" s="165">
        <v>3.73</v>
      </c>
      <c r="G65" s="163" t="s">
        <v>34</v>
      </c>
      <c r="H65" s="172" t="s">
        <v>32</v>
      </c>
      <c r="I65" s="172" t="s">
        <v>31</v>
      </c>
      <c r="J65" s="172" t="s">
        <v>33</v>
      </c>
      <c r="K65" s="175">
        <v>9300000</v>
      </c>
      <c r="L65" s="172" t="s">
        <v>1677</v>
      </c>
      <c r="M65" s="177"/>
    </row>
    <row r="66" spans="1:13" ht="17.25" customHeight="1" x14ac:dyDescent="0.2">
      <c r="A66" s="67" t="s">
        <v>399</v>
      </c>
      <c r="B66" s="172" t="s">
        <v>1678</v>
      </c>
      <c r="C66" s="173" t="s">
        <v>1679</v>
      </c>
      <c r="D66" s="172" t="s">
        <v>1680</v>
      </c>
      <c r="E66" s="163" t="s">
        <v>452</v>
      </c>
      <c r="F66" s="165">
        <v>3.73</v>
      </c>
      <c r="G66" s="163" t="s">
        <v>34</v>
      </c>
      <c r="H66" s="172" t="s">
        <v>32</v>
      </c>
      <c r="I66" s="172" t="s">
        <v>31</v>
      </c>
      <c r="J66" s="172" t="s">
        <v>33</v>
      </c>
      <c r="K66" s="175">
        <v>9300000</v>
      </c>
      <c r="L66" s="164" t="s">
        <v>1681</v>
      </c>
      <c r="M66" s="177"/>
    </row>
    <row r="67" spans="1:13" ht="17.25" customHeight="1" x14ac:dyDescent="0.2">
      <c r="A67" s="67" t="s">
        <v>400</v>
      </c>
      <c r="B67" s="172" t="s">
        <v>467</v>
      </c>
      <c r="C67" s="173" t="s">
        <v>468</v>
      </c>
      <c r="D67" s="172" t="s">
        <v>469</v>
      </c>
      <c r="E67" s="163" t="s">
        <v>470</v>
      </c>
      <c r="F67" s="165">
        <v>3.72</v>
      </c>
      <c r="G67" s="163" t="s">
        <v>32</v>
      </c>
      <c r="H67" s="172" t="s">
        <v>32</v>
      </c>
      <c r="I67" s="172" t="s">
        <v>31</v>
      </c>
      <c r="J67" s="172" t="s">
        <v>32</v>
      </c>
      <c r="K67" s="175">
        <v>11160000</v>
      </c>
      <c r="L67" s="172" t="s">
        <v>1682</v>
      </c>
      <c r="M67" s="177"/>
    </row>
    <row r="68" spans="1:13" ht="17.25" customHeight="1" x14ac:dyDescent="0.2">
      <c r="A68" s="67" t="s">
        <v>401</v>
      </c>
      <c r="B68" s="172" t="s">
        <v>1683</v>
      </c>
      <c r="C68" s="173" t="s">
        <v>1684</v>
      </c>
      <c r="D68" s="172" t="s">
        <v>475</v>
      </c>
      <c r="E68" s="163" t="s">
        <v>441</v>
      </c>
      <c r="F68" s="165">
        <v>3.69</v>
      </c>
      <c r="G68" s="163" t="s">
        <v>32</v>
      </c>
      <c r="H68" s="172" t="s">
        <v>32</v>
      </c>
      <c r="I68" s="172" t="s">
        <v>31</v>
      </c>
      <c r="J68" s="172" t="s">
        <v>33</v>
      </c>
      <c r="K68" s="175">
        <v>9300000</v>
      </c>
      <c r="L68" s="172" t="s">
        <v>1685</v>
      </c>
      <c r="M68" s="177"/>
    </row>
    <row r="69" spans="1:13" ht="17.25" customHeight="1" x14ac:dyDescent="0.2">
      <c r="A69" s="67" t="s">
        <v>402</v>
      </c>
      <c r="B69" s="172" t="s">
        <v>482</v>
      </c>
      <c r="C69" s="173" t="s">
        <v>288</v>
      </c>
      <c r="D69" s="172" t="s">
        <v>483</v>
      </c>
      <c r="E69" s="163" t="s">
        <v>431</v>
      </c>
      <c r="F69" s="165">
        <v>3.69</v>
      </c>
      <c r="G69" s="163" t="s">
        <v>34</v>
      </c>
      <c r="H69" s="172" t="s">
        <v>32</v>
      </c>
      <c r="I69" s="172" t="s">
        <v>31</v>
      </c>
      <c r="J69" s="172" t="s">
        <v>33</v>
      </c>
      <c r="K69" s="175">
        <v>9300000</v>
      </c>
      <c r="L69" s="172" t="s">
        <v>1686</v>
      </c>
      <c r="M69" s="177"/>
    </row>
    <row r="70" spans="1:13" ht="17.25" customHeight="1" x14ac:dyDescent="0.2">
      <c r="A70" s="67" t="s">
        <v>408</v>
      </c>
      <c r="B70" s="172" t="s">
        <v>1687</v>
      </c>
      <c r="C70" s="173" t="s">
        <v>1688</v>
      </c>
      <c r="D70" s="172" t="s">
        <v>1689</v>
      </c>
      <c r="E70" s="163" t="s">
        <v>1690</v>
      </c>
      <c r="F70" s="165">
        <v>3.68</v>
      </c>
      <c r="G70" s="163" t="s">
        <v>34</v>
      </c>
      <c r="H70" s="172" t="s">
        <v>32</v>
      </c>
      <c r="I70" s="172" t="s">
        <v>31</v>
      </c>
      <c r="J70" s="172" t="s">
        <v>33</v>
      </c>
      <c r="K70" s="175">
        <v>9300000</v>
      </c>
      <c r="L70" s="172" t="s">
        <v>1691</v>
      </c>
      <c r="M70" s="177"/>
    </row>
    <row r="71" spans="1:13" ht="17.25" customHeight="1" x14ac:dyDescent="0.2">
      <c r="A71" s="67" t="s">
        <v>413</v>
      </c>
      <c r="B71" s="172" t="s">
        <v>433</v>
      </c>
      <c r="C71" s="173" t="s">
        <v>434</v>
      </c>
      <c r="D71" s="172" t="s">
        <v>435</v>
      </c>
      <c r="E71" s="163" t="s">
        <v>436</v>
      </c>
      <c r="F71" s="165">
        <v>3.68</v>
      </c>
      <c r="G71" s="163" t="s">
        <v>34</v>
      </c>
      <c r="H71" s="172" t="s">
        <v>32</v>
      </c>
      <c r="I71" s="172" t="s">
        <v>31</v>
      </c>
      <c r="J71" s="172" t="s">
        <v>33</v>
      </c>
      <c r="K71" s="175">
        <v>9300000</v>
      </c>
      <c r="L71" s="172" t="s">
        <v>1692</v>
      </c>
      <c r="M71" s="177"/>
    </row>
    <row r="72" spans="1:13" ht="17.25" customHeight="1" x14ac:dyDescent="0.2">
      <c r="A72" s="67" t="s">
        <v>415</v>
      </c>
      <c r="B72" s="172" t="s">
        <v>1693</v>
      </c>
      <c r="C72" s="173" t="s">
        <v>1694</v>
      </c>
      <c r="D72" s="172" t="s">
        <v>1165</v>
      </c>
      <c r="E72" s="163" t="s">
        <v>441</v>
      </c>
      <c r="F72" s="165">
        <v>3.68</v>
      </c>
      <c r="G72" s="163" t="s">
        <v>34</v>
      </c>
      <c r="H72" s="172" t="s">
        <v>32</v>
      </c>
      <c r="I72" s="172" t="s">
        <v>31</v>
      </c>
      <c r="J72" s="172" t="s">
        <v>33</v>
      </c>
      <c r="K72" s="175">
        <v>9300000</v>
      </c>
      <c r="L72" s="164" t="s">
        <v>1695</v>
      </c>
      <c r="M72" s="177"/>
    </row>
    <row r="73" spans="1:13" ht="17.25" customHeight="1" x14ac:dyDescent="0.2">
      <c r="A73" s="67" t="s">
        <v>417</v>
      </c>
      <c r="B73" s="172" t="s">
        <v>1696</v>
      </c>
      <c r="C73" s="173" t="s">
        <v>1608</v>
      </c>
      <c r="D73" s="172" t="s">
        <v>1463</v>
      </c>
      <c r="E73" s="163" t="s">
        <v>443</v>
      </c>
      <c r="F73" s="165">
        <v>3.67</v>
      </c>
      <c r="G73" s="163" t="s">
        <v>34</v>
      </c>
      <c r="H73" s="172" t="s">
        <v>32</v>
      </c>
      <c r="I73" s="172" t="s">
        <v>31</v>
      </c>
      <c r="J73" s="172" t="s">
        <v>33</v>
      </c>
      <c r="K73" s="175">
        <v>9300000</v>
      </c>
      <c r="L73" s="172" t="s">
        <v>1697</v>
      </c>
      <c r="M73" s="177"/>
    </row>
    <row r="74" spans="1:13" ht="17.25" customHeight="1" x14ac:dyDescent="0.2">
      <c r="A74" s="67" t="s">
        <v>419</v>
      </c>
      <c r="B74" s="172" t="s">
        <v>449</v>
      </c>
      <c r="C74" s="173" t="s">
        <v>170</v>
      </c>
      <c r="D74" s="172" t="s">
        <v>450</v>
      </c>
      <c r="E74" s="163" t="s">
        <v>436</v>
      </c>
      <c r="F74" s="165">
        <v>3.66</v>
      </c>
      <c r="G74" s="163" t="s">
        <v>32</v>
      </c>
      <c r="H74" s="172" t="s">
        <v>32</v>
      </c>
      <c r="I74" s="172" t="s">
        <v>31</v>
      </c>
      <c r="J74" s="172" t="s">
        <v>33</v>
      </c>
      <c r="K74" s="175">
        <v>9300000</v>
      </c>
      <c r="L74" s="172" t="s">
        <v>1698</v>
      </c>
      <c r="M74" s="177"/>
    </row>
    <row r="75" spans="1:13" ht="17.25" customHeight="1" x14ac:dyDescent="0.2">
      <c r="A75" s="67" t="s">
        <v>420</v>
      </c>
      <c r="B75" s="172" t="s">
        <v>1699</v>
      </c>
      <c r="C75" s="173" t="s">
        <v>651</v>
      </c>
      <c r="D75" s="172" t="s">
        <v>931</v>
      </c>
      <c r="E75" s="163" t="s">
        <v>452</v>
      </c>
      <c r="F75" s="165">
        <v>3.66</v>
      </c>
      <c r="G75" s="163" t="s">
        <v>34</v>
      </c>
      <c r="H75" s="172" t="s">
        <v>32</v>
      </c>
      <c r="I75" s="172" t="s">
        <v>31</v>
      </c>
      <c r="J75" s="172" t="s">
        <v>33</v>
      </c>
      <c r="K75" s="175">
        <v>9300000</v>
      </c>
      <c r="L75" s="172" t="s">
        <v>1700</v>
      </c>
      <c r="M75" s="177"/>
    </row>
    <row r="76" spans="1:13" ht="17.25" customHeight="1" x14ac:dyDescent="0.2">
      <c r="A76" s="67" t="s">
        <v>421</v>
      </c>
      <c r="B76" s="172" t="s">
        <v>1701</v>
      </c>
      <c r="C76" s="173" t="s">
        <v>1702</v>
      </c>
      <c r="D76" s="172" t="s">
        <v>1703</v>
      </c>
      <c r="E76" s="163" t="s">
        <v>470</v>
      </c>
      <c r="F76" s="165">
        <v>3.66</v>
      </c>
      <c r="G76" s="163" t="s">
        <v>34</v>
      </c>
      <c r="H76" s="172" t="s">
        <v>32</v>
      </c>
      <c r="I76" s="172" t="s">
        <v>31</v>
      </c>
      <c r="J76" s="172" t="s">
        <v>33</v>
      </c>
      <c r="K76" s="175">
        <v>9300000</v>
      </c>
      <c r="L76" s="172" t="s">
        <v>1704</v>
      </c>
      <c r="M76" s="177"/>
    </row>
    <row r="77" spans="1:13" ht="17.25" customHeight="1" x14ac:dyDescent="0.2">
      <c r="A77" s="67" t="s">
        <v>422</v>
      </c>
      <c r="B77" s="172" t="s">
        <v>1705</v>
      </c>
      <c r="C77" s="173" t="s">
        <v>1706</v>
      </c>
      <c r="D77" s="172" t="s">
        <v>1478</v>
      </c>
      <c r="E77" s="163" t="s">
        <v>447</v>
      </c>
      <c r="F77" s="165">
        <v>3.66</v>
      </c>
      <c r="G77" s="163" t="s">
        <v>34</v>
      </c>
      <c r="H77" s="172" t="s">
        <v>32</v>
      </c>
      <c r="I77" s="172" t="s">
        <v>31</v>
      </c>
      <c r="J77" s="172" t="s">
        <v>33</v>
      </c>
      <c r="K77" s="175">
        <v>9300000</v>
      </c>
      <c r="L77" s="172" t="s">
        <v>1707</v>
      </c>
      <c r="M77" s="177"/>
    </row>
    <row r="78" spans="1:13" ht="47.25" x14ac:dyDescent="0.2">
      <c r="A78" s="136" t="s">
        <v>425</v>
      </c>
      <c r="B78" s="211">
        <v>2107010213</v>
      </c>
      <c r="C78" s="212" t="s">
        <v>1708</v>
      </c>
      <c r="D78" s="211" t="s">
        <v>473</v>
      </c>
      <c r="E78" s="209" t="s">
        <v>441</v>
      </c>
      <c r="F78" s="210">
        <v>3.64</v>
      </c>
      <c r="G78" s="209" t="s">
        <v>32</v>
      </c>
      <c r="H78" s="211" t="s">
        <v>32</v>
      </c>
      <c r="I78" s="211" t="s">
        <v>31</v>
      </c>
      <c r="J78" s="211" t="s">
        <v>33</v>
      </c>
      <c r="K78" s="213">
        <v>9300000</v>
      </c>
      <c r="L78" s="211"/>
      <c r="M78" s="208" t="s">
        <v>3101</v>
      </c>
    </row>
    <row r="79" spans="1:13" ht="17.25" customHeight="1" x14ac:dyDescent="0.2">
      <c r="A79" s="67" t="s">
        <v>427</v>
      </c>
      <c r="B79" s="172" t="s">
        <v>1709</v>
      </c>
      <c r="C79" s="173" t="s">
        <v>1710</v>
      </c>
      <c r="D79" s="172" t="s">
        <v>1711</v>
      </c>
      <c r="E79" s="163" t="s">
        <v>431</v>
      </c>
      <c r="F79" s="165">
        <v>3.64</v>
      </c>
      <c r="G79" s="163" t="s">
        <v>34</v>
      </c>
      <c r="H79" s="172" t="s">
        <v>32</v>
      </c>
      <c r="I79" s="172" t="s">
        <v>31</v>
      </c>
      <c r="J79" s="172" t="s">
        <v>33</v>
      </c>
      <c r="K79" s="175">
        <v>9300000</v>
      </c>
      <c r="L79" s="172" t="s">
        <v>1712</v>
      </c>
      <c r="M79" s="177"/>
    </row>
    <row r="80" spans="1:13" ht="17.25" customHeight="1" x14ac:dyDescent="0.2">
      <c r="A80" s="67" t="s">
        <v>428</v>
      </c>
      <c r="B80" s="172" t="s">
        <v>1713</v>
      </c>
      <c r="C80" s="173" t="s">
        <v>1714</v>
      </c>
      <c r="D80" s="172" t="s">
        <v>1715</v>
      </c>
      <c r="E80" s="163" t="s">
        <v>470</v>
      </c>
      <c r="F80" s="165">
        <v>3.64</v>
      </c>
      <c r="G80" s="163" t="s">
        <v>34</v>
      </c>
      <c r="H80" s="172" t="s">
        <v>32</v>
      </c>
      <c r="I80" s="172" t="s">
        <v>31</v>
      </c>
      <c r="J80" s="172" t="s">
        <v>33</v>
      </c>
      <c r="K80" s="175">
        <v>9300000</v>
      </c>
      <c r="L80" s="164" t="s">
        <v>1716</v>
      </c>
      <c r="M80" s="177"/>
    </row>
    <row r="81" spans="1:13" ht="17.25" customHeight="1" x14ac:dyDescent="0.2">
      <c r="A81" s="67" t="s">
        <v>429</v>
      </c>
      <c r="B81" s="172" t="s">
        <v>1717</v>
      </c>
      <c r="C81" s="173" t="s">
        <v>1718</v>
      </c>
      <c r="D81" s="172" t="s">
        <v>1719</v>
      </c>
      <c r="E81" s="163" t="s">
        <v>441</v>
      </c>
      <c r="F81" s="165">
        <v>3.62</v>
      </c>
      <c r="G81" s="163" t="s">
        <v>34</v>
      </c>
      <c r="H81" s="172" t="s">
        <v>32</v>
      </c>
      <c r="I81" s="172" t="s">
        <v>31</v>
      </c>
      <c r="J81" s="172" t="s">
        <v>33</v>
      </c>
      <c r="K81" s="175">
        <v>9300000</v>
      </c>
      <c r="L81" s="172" t="s">
        <v>1720</v>
      </c>
      <c r="M81" s="177"/>
    </row>
    <row r="82" spans="1:13" ht="17.25" customHeight="1" x14ac:dyDescent="0.2">
      <c r="A82" s="67" t="s">
        <v>430</v>
      </c>
      <c r="B82" s="172" t="s">
        <v>1721</v>
      </c>
      <c r="C82" s="173" t="s">
        <v>1722</v>
      </c>
      <c r="D82" s="172" t="s">
        <v>249</v>
      </c>
      <c r="E82" s="163" t="s">
        <v>477</v>
      </c>
      <c r="F82" s="165">
        <v>3.62</v>
      </c>
      <c r="G82" s="163" t="s">
        <v>34</v>
      </c>
      <c r="H82" s="172" t="s">
        <v>32</v>
      </c>
      <c r="I82" s="172" t="s">
        <v>31</v>
      </c>
      <c r="J82" s="172" t="s">
        <v>33</v>
      </c>
      <c r="K82" s="175">
        <v>9300000</v>
      </c>
      <c r="L82" s="172" t="s">
        <v>1723</v>
      </c>
      <c r="M82" s="177"/>
    </row>
    <row r="83" spans="1:13" ht="17.25" customHeight="1" x14ac:dyDescent="0.2">
      <c r="A83" s="67" t="s">
        <v>432</v>
      </c>
      <c r="B83" s="172" t="s">
        <v>1724</v>
      </c>
      <c r="C83" s="173" t="s">
        <v>1020</v>
      </c>
      <c r="D83" s="172" t="s">
        <v>1725</v>
      </c>
      <c r="E83" s="163" t="s">
        <v>431</v>
      </c>
      <c r="F83" s="165">
        <v>3.62</v>
      </c>
      <c r="G83" s="163" t="s">
        <v>34</v>
      </c>
      <c r="H83" s="172" t="s">
        <v>32</v>
      </c>
      <c r="I83" s="172" t="s">
        <v>31</v>
      </c>
      <c r="J83" s="172" t="s">
        <v>33</v>
      </c>
      <c r="K83" s="175">
        <v>9300000</v>
      </c>
      <c r="L83" s="172" t="s">
        <v>1726</v>
      </c>
      <c r="M83" s="177"/>
    </row>
    <row r="84" spans="1:13" ht="17.25" customHeight="1" x14ac:dyDescent="0.2">
      <c r="A84" s="67" t="s">
        <v>437</v>
      </c>
      <c r="B84" s="172" t="s">
        <v>1727</v>
      </c>
      <c r="C84" s="173" t="s">
        <v>1728</v>
      </c>
      <c r="D84" s="172" t="s">
        <v>1729</v>
      </c>
      <c r="E84" s="163" t="s">
        <v>452</v>
      </c>
      <c r="F84" s="165">
        <v>3.62</v>
      </c>
      <c r="G84" s="163" t="s">
        <v>34</v>
      </c>
      <c r="H84" s="172" t="s">
        <v>32</v>
      </c>
      <c r="I84" s="172" t="s">
        <v>31</v>
      </c>
      <c r="J84" s="172" t="s">
        <v>33</v>
      </c>
      <c r="K84" s="175">
        <v>9300000</v>
      </c>
      <c r="L84" s="172" t="s">
        <v>1730</v>
      </c>
      <c r="M84" s="177"/>
    </row>
    <row r="85" spans="1:13" ht="17.25" customHeight="1" x14ac:dyDescent="0.2">
      <c r="A85" s="67" t="s">
        <v>442</v>
      </c>
      <c r="B85" s="172" t="s">
        <v>1731</v>
      </c>
      <c r="C85" s="173" t="s">
        <v>1732</v>
      </c>
      <c r="D85" s="172" t="s">
        <v>1733</v>
      </c>
      <c r="E85" s="163" t="s">
        <v>1734</v>
      </c>
      <c r="F85" s="165">
        <v>3.95</v>
      </c>
      <c r="G85" s="163" t="s">
        <v>32</v>
      </c>
      <c r="H85" s="172" t="s">
        <v>32</v>
      </c>
      <c r="I85" s="172" t="s">
        <v>31</v>
      </c>
      <c r="J85" s="172" t="s">
        <v>32</v>
      </c>
      <c r="K85" s="175">
        <v>11160000</v>
      </c>
      <c r="L85" s="164" t="s">
        <v>1735</v>
      </c>
      <c r="M85" s="177"/>
    </row>
    <row r="86" spans="1:13" ht="17.25" customHeight="1" x14ac:dyDescent="0.2">
      <c r="A86" s="67" t="s">
        <v>444</v>
      </c>
      <c r="B86" s="172" t="s">
        <v>1736</v>
      </c>
      <c r="C86" s="173" t="s">
        <v>1737</v>
      </c>
      <c r="D86" s="172" t="s">
        <v>1738</v>
      </c>
      <c r="E86" s="163" t="s">
        <v>1739</v>
      </c>
      <c r="F86" s="165">
        <v>3.93</v>
      </c>
      <c r="G86" s="163" t="s">
        <v>34</v>
      </c>
      <c r="H86" s="172" t="s">
        <v>32</v>
      </c>
      <c r="I86" s="172" t="s">
        <v>31</v>
      </c>
      <c r="J86" s="172" t="s">
        <v>30</v>
      </c>
      <c r="K86" s="175">
        <v>10230000</v>
      </c>
      <c r="L86" s="164" t="s">
        <v>1740</v>
      </c>
      <c r="M86" s="177"/>
    </row>
    <row r="87" spans="1:13" ht="17.25" customHeight="1" x14ac:dyDescent="0.2">
      <c r="A87" s="67" t="s">
        <v>445</v>
      </c>
      <c r="B87" s="172" t="s">
        <v>1741</v>
      </c>
      <c r="C87" s="173" t="s">
        <v>1742</v>
      </c>
      <c r="D87" s="172" t="s">
        <v>1743</v>
      </c>
      <c r="E87" s="163" t="s">
        <v>1734</v>
      </c>
      <c r="F87" s="165">
        <v>3.84</v>
      </c>
      <c r="G87" s="163" t="s">
        <v>34</v>
      </c>
      <c r="H87" s="172" t="s">
        <v>32</v>
      </c>
      <c r="I87" s="172" t="s">
        <v>31</v>
      </c>
      <c r="J87" s="172" t="s">
        <v>30</v>
      </c>
      <c r="K87" s="175">
        <v>10230000</v>
      </c>
      <c r="L87" s="164" t="s">
        <v>1744</v>
      </c>
      <c r="M87" s="177"/>
    </row>
    <row r="88" spans="1:13" ht="17.25" customHeight="1" x14ac:dyDescent="0.2">
      <c r="A88" s="67" t="s">
        <v>448</v>
      </c>
      <c r="B88" s="172" t="s">
        <v>1745</v>
      </c>
      <c r="C88" s="173" t="s">
        <v>209</v>
      </c>
      <c r="D88" s="172" t="s">
        <v>1368</v>
      </c>
      <c r="E88" s="163" t="s">
        <v>1746</v>
      </c>
      <c r="F88" s="165">
        <v>3.78</v>
      </c>
      <c r="G88" s="163" t="s">
        <v>34</v>
      </c>
      <c r="H88" s="172" t="s">
        <v>32</v>
      </c>
      <c r="I88" s="172" t="s">
        <v>31</v>
      </c>
      <c r="J88" s="172" t="s">
        <v>30</v>
      </c>
      <c r="K88" s="175">
        <v>10230000</v>
      </c>
      <c r="L88" s="164" t="s">
        <v>1747</v>
      </c>
      <c r="M88" s="177"/>
    </row>
    <row r="89" spans="1:13" ht="17.25" customHeight="1" x14ac:dyDescent="0.2">
      <c r="A89" s="67" t="s">
        <v>451</v>
      </c>
      <c r="B89" s="172" t="s">
        <v>1748</v>
      </c>
      <c r="C89" s="173" t="s">
        <v>1749</v>
      </c>
      <c r="D89" s="172" t="s">
        <v>1750</v>
      </c>
      <c r="E89" s="163" t="s">
        <v>1751</v>
      </c>
      <c r="F89" s="165">
        <v>3.72</v>
      </c>
      <c r="G89" s="163" t="s">
        <v>32</v>
      </c>
      <c r="H89" s="172" t="s">
        <v>32</v>
      </c>
      <c r="I89" s="172" t="s">
        <v>31</v>
      </c>
      <c r="J89" s="172" t="s">
        <v>32</v>
      </c>
      <c r="K89" s="175">
        <v>11160000</v>
      </c>
      <c r="L89" s="164" t="s">
        <v>1752</v>
      </c>
      <c r="M89" s="177"/>
    </row>
    <row r="90" spans="1:13" ht="17.25" customHeight="1" x14ac:dyDescent="0.2">
      <c r="A90" s="67" t="s">
        <v>453</v>
      </c>
      <c r="B90" s="172" t="s">
        <v>1753</v>
      </c>
      <c r="C90" s="173" t="s">
        <v>810</v>
      </c>
      <c r="D90" s="172" t="s">
        <v>1754</v>
      </c>
      <c r="E90" s="163" t="s">
        <v>1739</v>
      </c>
      <c r="F90" s="165">
        <v>3.68</v>
      </c>
      <c r="G90" s="163" t="s">
        <v>34</v>
      </c>
      <c r="H90" s="172" t="s">
        <v>32</v>
      </c>
      <c r="I90" s="172" t="s">
        <v>31</v>
      </c>
      <c r="J90" s="172" t="s">
        <v>30</v>
      </c>
      <c r="K90" s="175">
        <v>10230000</v>
      </c>
      <c r="L90" s="164" t="s">
        <v>1755</v>
      </c>
      <c r="M90" s="177"/>
    </row>
    <row r="91" spans="1:13" ht="47.25" x14ac:dyDescent="0.2">
      <c r="A91" s="136" t="s">
        <v>455</v>
      </c>
      <c r="B91" s="211" t="s">
        <v>1756</v>
      </c>
      <c r="C91" s="212" t="s">
        <v>1757</v>
      </c>
      <c r="D91" s="211" t="s">
        <v>1758</v>
      </c>
      <c r="E91" s="209" t="s">
        <v>1751</v>
      </c>
      <c r="F91" s="210">
        <v>3.67</v>
      </c>
      <c r="G91" s="209" t="s">
        <v>34</v>
      </c>
      <c r="H91" s="211" t="s">
        <v>32</v>
      </c>
      <c r="I91" s="211" t="s">
        <v>31</v>
      </c>
      <c r="J91" s="211" t="s">
        <v>33</v>
      </c>
      <c r="K91" s="213">
        <v>9300000</v>
      </c>
      <c r="L91" s="211"/>
      <c r="M91" s="208" t="s">
        <v>3101</v>
      </c>
    </row>
    <row r="92" spans="1:13" ht="17.25" customHeight="1" x14ac:dyDescent="0.2">
      <c r="A92" s="67" t="s">
        <v>458</v>
      </c>
      <c r="B92" s="172" t="s">
        <v>1759</v>
      </c>
      <c r="C92" s="173" t="s">
        <v>1760</v>
      </c>
      <c r="D92" s="172" t="s">
        <v>1761</v>
      </c>
      <c r="E92" s="163" t="s">
        <v>1762</v>
      </c>
      <c r="F92" s="165">
        <v>3.67</v>
      </c>
      <c r="G92" s="163" t="s">
        <v>34</v>
      </c>
      <c r="H92" s="172" t="s">
        <v>32</v>
      </c>
      <c r="I92" s="172" t="s">
        <v>31</v>
      </c>
      <c r="J92" s="172" t="s">
        <v>33</v>
      </c>
      <c r="K92" s="175">
        <v>9300000</v>
      </c>
      <c r="L92" s="164" t="s">
        <v>1763</v>
      </c>
      <c r="M92" s="177"/>
    </row>
    <row r="93" spans="1:13" ht="17.25" customHeight="1" x14ac:dyDescent="0.2">
      <c r="A93" s="67" t="s">
        <v>461</v>
      </c>
      <c r="B93" s="172" t="s">
        <v>1764</v>
      </c>
      <c r="C93" s="173" t="s">
        <v>1765</v>
      </c>
      <c r="D93" s="172" t="s">
        <v>1766</v>
      </c>
      <c r="E93" s="163" t="s">
        <v>1767</v>
      </c>
      <c r="F93" s="165">
        <v>3.64</v>
      </c>
      <c r="G93" s="163" t="s">
        <v>34</v>
      </c>
      <c r="H93" s="172" t="s">
        <v>32</v>
      </c>
      <c r="I93" s="172" t="s">
        <v>31</v>
      </c>
      <c r="J93" s="172" t="s">
        <v>33</v>
      </c>
      <c r="K93" s="175">
        <v>9300000</v>
      </c>
      <c r="L93" s="164" t="s">
        <v>1768</v>
      </c>
      <c r="M93" s="177"/>
    </row>
    <row r="94" spans="1:13" ht="17.25" customHeight="1" x14ac:dyDescent="0.2">
      <c r="A94" s="67" t="s">
        <v>464</v>
      </c>
      <c r="B94" s="172" t="s">
        <v>1769</v>
      </c>
      <c r="C94" s="173" t="s">
        <v>1770</v>
      </c>
      <c r="D94" s="172" t="s">
        <v>1771</v>
      </c>
      <c r="E94" s="163" t="s">
        <v>1734</v>
      </c>
      <c r="F94" s="165">
        <v>3.63</v>
      </c>
      <c r="G94" s="163" t="s">
        <v>34</v>
      </c>
      <c r="H94" s="172" t="s">
        <v>32</v>
      </c>
      <c r="I94" s="172" t="s">
        <v>31</v>
      </c>
      <c r="J94" s="172" t="s">
        <v>33</v>
      </c>
      <c r="K94" s="175">
        <v>9300000</v>
      </c>
      <c r="L94" s="164" t="s">
        <v>1772</v>
      </c>
      <c r="M94" s="177"/>
    </row>
    <row r="95" spans="1:13" ht="17.25" customHeight="1" x14ac:dyDescent="0.2">
      <c r="A95" s="67" t="s">
        <v>465</v>
      </c>
      <c r="B95" s="172" t="s">
        <v>1773</v>
      </c>
      <c r="C95" s="173" t="s">
        <v>1774</v>
      </c>
      <c r="D95" s="172" t="s">
        <v>1775</v>
      </c>
      <c r="E95" s="163" t="s">
        <v>1776</v>
      </c>
      <c r="F95" s="165">
        <v>3.62</v>
      </c>
      <c r="G95" s="163" t="s">
        <v>34</v>
      </c>
      <c r="H95" s="172" t="s">
        <v>32</v>
      </c>
      <c r="I95" s="172" t="s">
        <v>31</v>
      </c>
      <c r="J95" s="172" t="s">
        <v>33</v>
      </c>
      <c r="K95" s="175">
        <v>9300000</v>
      </c>
      <c r="L95" s="164" t="s">
        <v>1777</v>
      </c>
      <c r="M95" s="177"/>
    </row>
    <row r="96" spans="1:13" ht="17.25" customHeight="1" x14ac:dyDescent="0.2">
      <c r="A96" s="67" t="s">
        <v>466</v>
      </c>
      <c r="B96" s="172" t="s">
        <v>1778</v>
      </c>
      <c r="C96" s="173" t="s">
        <v>1779</v>
      </c>
      <c r="D96" s="172" t="s">
        <v>1780</v>
      </c>
      <c r="E96" s="163" t="s">
        <v>1781</v>
      </c>
      <c r="F96" s="165">
        <v>3.61</v>
      </c>
      <c r="G96" s="163" t="s">
        <v>32</v>
      </c>
      <c r="H96" s="172" t="s">
        <v>32</v>
      </c>
      <c r="I96" s="172" t="s">
        <v>31</v>
      </c>
      <c r="J96" s="172" t="s">
        <v>33</v>
      </c>
      <c r="K96" s="175">
        <v>9300000</v>
      </c>
      <c r="L96" s="164" t="s">
        <v>1782</v>
      </c>
      <c r="M96" s="177"/>
    </row>
    <row r="97" spans="1:13" ht="17.25" customHeight="1" x14ac:dyDescent="0.2">
      <c r="A97" s="67" t="s">
        <v>471</v>
      </c>
      <c r="B97" s="172" t="s">
        <v>1783</v>
      </c>
      <c r="C97" s="173" t="s">
        <v>1784</v>
      </c>
      <c r="D97" s="172" t="s">
        <v>1785</v>
      </c>
      <c r="E97" s="163" t="s">
        <v>1786</v>
      </c>
      <c r="F97" s="165">
        <v>3.61</v>
      </c>
      <c r="G97" s="163" t="s">
        <v>34</v>
      </c>
      <c r="H97" s="172" t="s">
        <v>32</v>
      </c>
      <c r="I97" s="172" t="s">
        <v>31</v>
      </c>
      <c r="J97" s="172" t="s">
        <v>33</v>
      </c>
      <c r="K97" s="175">
        <v>9300000</v>
      </c>
      <c r="L97" s="164" t="s">
        <v>1787</v>
      </c>
      <c r="M97" s="177"/>
    </row>
    <row r="98" spans="1:13" ht="17.25" customHeight="1" x14ac:dyDescent="0.2">
      <c r="A98" s="67" t="s">
        <v>474</v>
      </c>
      <c r="B98" s="172" t="s">
        <v>1788</v>
      </c>
      <c r="C98" s="173" t="s">
        <v>1789</v>
      </c>
      <c r="D98" s="172" t="s">
        <v>1790</v>
      </c>
      <c r="E98" s="163" t="s">
        <v>1734</v>
      </c>
      <c r="F98" s="165">
        <v>3.61</v>
      </c>
      <c r="G98" s="163" t="s">
        <v>34</v>
      </c>
      <c r="H98" s="172" t="s">
        <v>32</v>
      </c>
      <c r="I98" s="172" t="s">
        <v>31</v>
      </c>
      <c r="J98" s="172" t="s">
        <v>33</v>
      </c>
      <c r="K98" s="175">
        <v>9300000</v>
      </c>
      <c r="L98" s="164" t="s">
        <v>1791</v>
      </c>
      <c r="M98" s="177"/>
    </row>
    <row r="99" spans="1:13" ht="47.25" x14ac:dyDescent="0.2">
      <c r="A99" s="136" t="s">
        <v>476</v>
      </c>
      <c r="B99" s="211" t="s">
        <v>1792</v>
      </c>
      <c r="C99" s="212" t="s">
        <v>1793</v>
      </c>
      <c r="D99" s="211" t="s">
        <v>1794</v>
      </c>
      <c r="E99" s="209" t="s">
        <v>1767</v>
      </c>
      <c r="F99" s="210">
        <v>3.61</v>
      </c>
      <c r="G99" s="209" t="s">
        <v>34</v>
      </c>
      <c r="H99" s="211" t="s">
        <v>32</v>
      </c>
      <c r="I99" s="211" t="s">
        <v>31</v>
      </c>
      <c r="J99" s="211" t="s">
        <v>33</v>
      </c>
      <c r="K99" s="213">
        <v>9300000</v>
      </c>
      <c r="L99" s="216"/>
      <c r="M99" s="208" t="s">
        <v>3101</v>
      </c>
    </row>
    <row r="100" spans="1:13" ht="17.25" customHeight="1" x14ac:dyDescent="0.2">
      <c r="A100" s="67" t="s">
        <v>478</v>
      </c>
      <c r="B100" s="172" t="s">
        <v>1795</v>
      </c>
      <c r="C100" s="173" t="s">
        <v>1796</v>
      </c>
      <c r="D100" s="172" t="s">
        <v>1797</v>
      </c>
      <c r="E100" s="163" t="s">
        <v>1781</v>
      </c>
      <c r="F100" s="165">
        <v>3.59</v>
      </c>
      <c r="G100" s="163" t="s">
        <v>34</v>
      </c>
      <c r="H100" s="172" t="s">
        <v>30</v>
      </c>
      <c r="I100" s="172" t="s">
        <v>31</v>
      </c>
      <c r="J100" s="172" t="s">
        <v>33</v>
      </c>
      <c r="K100" s="175">
        <v>9300000</v>
      </c>
      <c r="L100" s="164" t="s">
        <v>1798</v>
      </c>
      <c r="M100" s="177"/>
    </row>
    <row r="101" spans="1:13" ht="17.25" customHeight="1" x14ac:dyDescent="0.2">
      <c r="A101" s="67" t="s">
        <v>479</v>
      </c>
      <c r="B101" s="172" t="s">
        <v>1799</v>
      </c>
      <c r="C101" s="173" t="s">
        <v>1023</v>
      </c>
      <c r="D101" s="172" t="s">
        <v>1208</v>
      </c>
      <c r="E101" s="163" t="s">
        <v>1800</v>
      </c>
      <c r="F101" s="165">
        <v>3.59</v>
      </c>
      <c r="G101" s="163" t="s">
        <v>34</v>
      </c>
      <c r="H101" s="172" t="s">
        <v>30</v>
      </c>
      <c r="I101" s="172" t="s">
        <v>31</v>
      </c>
      <c r="J101" s="172" t="s">
        <v>33</v>
      </c>
      <c r="K101" s="175">
        <v>9300000</v>
      </c>
      <c r="L101" s="164" t="s">
        <v>1801</v>
      </c>
      <c r="M101" s="177"/>
    </row>
    <row r="102" spans="1:13" ht="17.25" customHeight="1" x14ac:dyDescent="0.2">
      <c r="A102" s="67" t="s">
        <v>480</v>
      </c>
      <c r="B102" s="172" t="s">
        <v>1802</v>
      </c>
      <c r="C102" s="173" t="s">
        <v>1803</v>
      </c>
      <c r="D102" s="172" t="s">
        <v>1804</v>
      </c>
      <c r="E102" s="163" t="s">
        <v>1751</v>
      </c>
      <c r="F102" s="165">
        <v>3.58</v>
      </c>
      <c r="G102" s="163" t="s">
        <v>34</v>
      </c>
      <c r="H102" s="172" t="s">
        <v>30</v>
      </c>
      <c r="I102" s="172" t="s">
        <v>31</v>
      </c>
      <c r="J102" s="172" t="s">
        <v>33</v>
      </c>
      <c r="K102" s="175">
        <v>9300000</v>
      </c>
      <c r="L102" s="164" t="s">
        <v>1805</v>
      </c>
      <c r="M102" s="177"/>
    </row>
    <row r="103" spans="1:13" ht="17.25" customHeight="1" x14ac:dyDescent="0.2">
      <c r="A103" s="67" t="s">
        <v>481</v>
      </c>
      <c r="B103" s="172" t="s">
        <v>1806</v>
      </c>
      <c r="C103" s="173" t="s">
        <v>1807</v>
      </c>
      <c r="D103" s="172" t="s">
        <v>1808</v>
      </c>
      <c r="E103" s="163" t="s">
        <v>1739</v>
      </c>
      <c r="F103" s="165">
        <v>3.58</v>
      </c>
      <c r="G103" s="163" t="s">
        <v>34</v>
      </c>
      <c r="H103" s="172" t="s">
        <v>30</v>
      </c>
      <c r="I103" s="172" t="s">
        <v>31</v>
      </c>
      <c r="J103" s="172" t="s">
        <v>33</v>
      </c>
      <c r="K103" s="175">
        <v>9300000</v>
      </c>
      <c r="L103" s="164" t="s">
        <v>1809</v>
      </c>
      <c r="M103" s="177"/>
    </row>
    <row r="104" spans="1:13" ht="17.25" customHeight="1" x14ac:dyDescent="0.2">
      <c r="A104" s="67" t="s">
        <v>484</v>
      </c>
      <c r="B104" s="172" t="s">
        <v>1810</v>
      </c>
      <c r="C104" s="173" t="s">
        <v>614</v>
      </c>
      <c r="D104" s="172" t="s">
        <v>1811</v>
      </c>
      <c r="E104" s="163" t="s">
        <v>1767</v>
      </c>
      <c r="F104" s="165">
        <v>3.57</v>
      </c>
      <c r="G104" s="163" t="s">
        <v>34</v>
      </c>
      <c r="H104" s="172" t="s">
        <v>30</v>
      </c>
      <c r="I104" s="172" t="s">
        <v>31</v>
      </c>
      <c r="J104" s="172" t="s">
        <v>33</v>
      </c>
      <c r="K104" s="175">
        <v>9300000</v>
      </c>
      <c r="L104" s="164" t="s">
        <v>1812</v>
      </c>
      <c r="M104" s="177"/>
    </row>
    <row r="105" spans="1:13" ht="17.25" customHeight="1" x14ac:dyDescent="0.2">
      <c r="A105" s="67" t="s">
        <v>488</v>
      </c>
      <c r="B105" s="172" t="s">
        <v>1813</v>
      </c>
      <c r="C105" s="173" t="s">
        <v>1814</v>
      </c>
      <c r="D105" s="172" t="s">
        <v>1815</v>
      </c>
      <c r="E105" s="163" t="s">
        <v>1746</v>
      </c>
      <c r="F105" s="165">
        <v>3.57</v>
      </c>
      <c r="G105" s="163" t="s">
        <v>34</v>
      </c>
      <c r="H105" s="172" t="s">
        <v>30</v>
      </c>
      <c r="I105" s="172" t="s">
        <v>31</v>
      </c>
      <c r="J105" s="172" t="s">
        <v>33</v>
      </c>
      <c r="K105" s="175">
        <v>9300000</v>
      </c>
      <c r="L105" s="164" t="s">
        <v>1816</v>
      </c>
      <c r="M105" s="177"/>
    </row>
    <row r="106" spans="1:13" s="11" customFormat="1" ht="18.75" customHeight="1" x14ac:dyDescent="0.2">
      <c r="A106" s="269" t="s">
        <v>12</v>
      </c>
      <c r="B106" s="270"/>
      <c r="C106" s="270"/>
      <c r="D106" s="270"/>
      <c r="E106" s="270"/>
      <c r="F106" s="270"/>
      <c r="G106" s="270"/>
      <c r="H106" s="270"/>
      <c r="I106" s="271"/>
      <c r="J106" s="147"/>
      <c r="K106" s="31">
        <f>SUM(K8:K105)</f>
        <v>933390000</v>
      </c>
      <c r="L106" s="19"/>
      <c r="M106" s="19"/>
    </row>
    <row r="107" spans="1:13" s="11" customFormat="1" ht="10.5" customHeight="1" x14ac:dyDescent="0.2">
      <c r="A107" s="40"/>
      <c r="B107" s="41"/>
      <c r="C107" s="42"/>
      <c r="D107" s="43"/>
      <c r="E107" s="41"/>
      <c r="F107" s="41"/>
      <c r="G107" s="41"/>
      <c r="H107" s="41"/>
      <c r="I107" s="45"/>
      <c r="J107" s="45"/>
      <c r="K107" s="32"/>
      <c r="L107" s="14"/>
      <c r="M107" s="14"/>
    </row>
    <row r="108" spans="1:13" s="38" customFormat="1" ht="14.1" customHeight="1" x14ac:dyDescent="0.2">
      <c r="A108" s="148"/>
      <c r="B108" s="266" t="s">
        <v>1817</v>
      </c>
      <c r="C108" s="266"/>
      <c r="D108" s="266"/>
      <c r="E108" s="266"/>
      <c r="F108" s="266"/>
      <c r="G108" s="266"/>
      <c r="H108" s="266"/>
      <c r="I108" s="266"/>
      <c r="J108" s="266"/>
      <c r="K108" s="266"/>
      <c r="L108" s="266"/>
    </row>
    <row r="109" spans="1:13" s="38" customFormat="1" ht="14.1" customHeight="1" x14ac:dyDescent="0.2">
      <c r="A109" s="148"/>
      <c r="B109" s="148"/>
      <c r="C109" s="37"/>
      <c r="D109" s="148"/>
      <c r="E109" s="148"/>
      <c r="F109" s="148"/>
      <c r="G109" s="148"/>
      <c r="H109" s="148"/>
      <c r="I109" s="148"/>
      <c r="J109" s="148"/>
      <c r="K109" s="99"/>
      <c r="L109" s="148"/>
      <c r="M109" s="148"/>
    </row>
    <row r="110" spans="1:13" s="38" customFormat="1" ht="14.1" customHeight="1" x14ac:dyDescent="0.2">
      <c r="A110" s="148"/>
      <c r="B110" s="148"/>
      <c r="C110" s="37"/>
      <c r="D110" s="148"/>
      <c r="E110" s="148"/>
      <c r="F110" s="148"/>
      <c r="G110" s="148"/>
      <c r="H110" s="268" t="s">
        <v>1031</v>
      </c>
      <c r="I110" s="268"/>
      <c r="J110" s="268"/>
      <c r="K110" s="268"/>
      <c r="L110" s="268"/>
      <c r="M110" s="268"/>
    </row>
    <row r="111" spans="1:13" x14ac:dyDescent="0.2">
      <c r="A111" s="267" t="s">
        <v>15</v>
      </c>
      <c r="B111" s="267"/>
      <c r="C111" s="267"/>
      <c r="D111" s="267" t="s">
        <v>16</v>
      </c>
      <c r="E111" s="267"/>
      <c r="F111" s="267"/>
      <c r="G111" s="267"/>
      <c r="H111" s="267" t="s">
        <v>29</v>
      </c>
      <c r="I111" s="267"/>
      <c r="J111" s="267"/>
      <c r="K111" s="267"/>
      <c r="L111" s="267"/>
      <c r="M111" s="267"/>
    </row>
  </sheetData>
  <sheetProtection algorithmName="SHA-512" hashValue="Ih5d9nZBxtgf+pb+slq6fpJqjYfl6MXo5FA9O2ePGqtTCCl0kzRY0Eus4YGbtcQc+lZZWxPUfL+3l+AZWOrljw==" saltValue="DiLE8VqTPSAfD2yN18J0lA==" spinCount="100000" sheet="1" objects="1" scenarios="1"/>
  <customSheetViews>
    <customSheetView guid="{48EB53F0-664A-4A33-97D1-31532C3A7561}" topLeftCell="A67">
      <selection activeCell="A44" sqref="A44:IV44"/>
      <pageMargins left="0.7" right="0.7" top="0.75" bottom="0.75" header="0.3" footer="0.3"/>
      <printOptions horizontalCentered="1"/>
      <pageSetup paperSize="9" orientation="landscape" r:id="rId1"/>
      <headerFooter alignWithMargins="0">
        <oddFooter>Trang &amp;P</oddFooter>
      </headerFooter>
    </customSheetView>
  </customSheetViews>
  <mergeCells count="10">
    <mergeCell ref="A111:C111"/>
    <mergeCell ref="D111:G111"/>
    <mergeCell ref="A1:C1"/>
    <mergeCell ref="A2:C2"/>
    <mergeCell ref="A4:L4"/>
    <mergeCell ref="A5:L5"/>
    <mergeCell ref="A106:I106"/>
    <mergeCell ref="B108:L108"/>
    <mergeCell ref="H110:M110"/>
    <mergeCell ref="H111:M111"/>
  </mergeCells>
  <conditionalFormatting sqref="H13:H22 H25">
    <cfRule type="cellIs" dxfId="42" priority="1" stopIfTrue="1" operator="lessThan">
      <formula>5</formula>
    </cfRule>
    <cfRule type="cellIs" dxfId="41" priority="2" stopIfTrue="1" operator="lessThan">
      <formula>5</formula>
    </cfRule>
  </conditionalFormatting>
  <printOptions horizontalCentered="1"/>
  <pageMargins left="0.2" right="0" top="0.25" bottom="0" header="0.3" footer="0.3"/>
  <pageSetup paperSize="9" scale="80" orientation="landscape" r:id="rId2"/>
  <headerFooter alignWithMargins="0">
    <oddFooter>Trang &amp;P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86"/>
  <sheetViews>
    <sheetView topLeftCell="A52" workbookViewId="0">
      <selection activeCell="O12" sqref="O12"/>
    </sheetView>
  </sheetViews>
  <sheetFormatPr defaultRowHeight="15.75" x14ac:dyDescent="0.2"/>
  <cols>
    <col min="1" max="1" width="4.42578125" style="148" customWidth="1"/>
    <col min="2" max="2" width="13.140625" style="148" customWidth="1"/>
    <col min="3" max="3" width="25" style="37" customWidth="1"/>
    <col min="4" max="4" width="12.5703125" style="148" customWidth="1"/>
    <col min="5" max="5" width="7.7109375" style="148" customWidth="1"/>
    <col min="6" max="6" width="7.42578125" style="146" customWidth="1"/>
    <col min="7" max="7" width="9.140625" style="148" customWidth="1"/>
    <col min="8" max="8" width="10.28515625" style="148" customWidth="1"/>
    <col min="9" max="9" width="5.140625" style="148" customWidth="1"/>
    <col min="10" max="10" width="9.42578125" style="148" hidden="1" customWidth="1"/>
    <col min="11" max="11" width="14.7109375" style="99" customWidth="1"/>
    <col min="12" max="12" width="19.28515625" style="50" customWidth="1"/>
    <col min="13" max="13" width="33.5703125" style="38" customWidth="1"/>
    <col min="14" max="14" width="25.5703125" style="37" customWidth="1"/>
    <col min="15" max="15" width="35.5703125" style="37" customWidth="1"/>
    <col min="16" max="16384" width="9.140625" style="37"/>
  </cols>
  <sheetData>
    <row r="1" spans="1:13" x14ac:dyDescent="0.2">
      <c r="A1" s="261" t="s">
        <v>8</v>
      </c>
      <c r="B1" s="261"/>
      <c r="C1" s="261"/>
    </row>
    <row r="2" spans="1:13" x14ac:dyDescent="0.2">
      <c r="A2" s="262" t="s">
        <v>7</v>
      </c>
      <c r="B2" s="262"/>
      <c r="C2" s="262"/>
    </row>
    <row r="3" spans="1:13" ht="9" customHeight="1" x14ac:dyDescent="0.2">
      <c r="A3" s="146"/>
    </row>
    <row r="4" spans="1:13" x14ac:dyDescent="0.2">
      <c r="A4" s="263" t="s">
        <v>1030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3" x14ac:dyDescent="0.2">
      <c r="A5" s="264" t="s">
        <v>1039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</row>
    <row r="6" spans="1:13" ht="9" customHeight="1" x14ac:dyDescent="0.2">
      <c r="H6" s="39"/>
    </row>
    <row r="7" spans="1:13" ht="27.75" customHeight="1" x14ac:dyDescent="0.2">
      <c r="A7" s="147" t="s">
        <v>6</v>
      </c>
      <c r="B7" s="147" t="s">
        <v>0</v>
      </c>
      <c r="C7" s="147" t="s">
        <v>4</v>
      </c>
      <c r="D7" s="147" t="s">
        <v>3</v>
      </c>
      <c r="E7" s="147" t="s">
        <v>5</v>
      </c>
      <c r="F7" s="147" t="s">
        <v>9</v>
      </c>
      <c r="G7" s="147" t="s">
        <v>10</v>
      </c>
      <c r="H7" s="147" t="s">
        <v>2</v>
      </c>
      <c r="I7" s="147" t="s">
        <v>1</v>
      </c>
      <c r="J7" s="147" t="s">
        <v>37</v>
      </c>
      <c r="K7" s="17" t="s">
        <v>11</v>
      </c>
      <c r="L7" s="51" t="s">
        <v>14</v>
      </c>
      <c r="M7" s="147" t="s">
        <v>132</v>
      </c>
    </row>
    <row r="8" spans="1:13" ht="15" customHeight="1" x14ac:dyDescent="0.2">
      <c r="A8" s="67" t="s">
        <v>41</v>
      </c>
      <c r="B8" s="172" t="s">
        <v>502</v>
      </c>
      <c r="C8" s="173" t="s">
        <v>503</v>
      </c>
      <c r="D8" s="172" t="s">
        <v>504</v>
      </c>
      <c r="E8" s="163" t="s">
        <v>495</v>
      </c>
      <c r="F8" s="165">
        <v>3.9</v>
      </c>
      <c r="G8" s="163" t="s">
        <v>32</v>
      </c>
      <c r="H8" s="172" t="s">
        <v>32</v>
      </c>
      <c r="I8" s="172" t="s">
        <v>31</v>
      </c>
      <c r="J8" s="172" t="s">
        <v>32</v>
      </c>
      <c r="K8" s="174">
        <v>10920000</v>
      </c>
      <c r="L8" s="172" t="s">
        <v>505</v>
      </c>
      <c r="M8" s="18"/>
    </row>
    <row r="9" spans="1:13" ht="15" customHeight="1" x14ac:dyDescent="0.2">
      <c r="A9" s="67" t="s">
        <v>42</v>
      </c>
      <c r="B9" s="172" t="s">
        <v>511</v>
      </c>
      <c r="C9" s="173" t="s">
        <v>512</v>
      </c>
      <c r="D9" s="172" t="s">
        <v>513</v>
      </c>
      <c r="E9" s="163" t="s">
        <v>495</v>
      </c>
      <c r="F9" s="165">
        <v>3.81</v>
      </c>
      <c r="G9" s="163" t="s">
        <v>32</v>
      </c>
      <c r="H9" s="172" t="s">
        <v>32</v>
      </c>
      <c r="I9" s="172" t="s">
        <v>31</v>
      </c>
      <c r="J9" s="172" t="s">
        <v>32</v>
      </c>
      <c r="K9" s="174">
        <v>10920000</v>
      </c>
      <c r="L9" s="172" t="s">
        <v>514</v>
      </c>
      <c r="M9" s="18"/>
    </row>
    <row r="10" spans="1:13" ht="15" customHeight="1" x14ac:dyDescent="0.2">
      <c r="A10" s="67" t="s">
        <v>43</v>
      </c>
      <c r="B10" s="172" t="s">
        <v>497</v>
      </c>
      <c r="C10" s="173" t="s">
        <v>498</v>
      </c>
      <c r="D10" s="172" t="s">
        <v>499</v>
      </c>
      <c r="E10" s="163" t="s">
        <v>500</v>
      </c>
      <c r="F10" s="165">
        <v>3.74</v>
      </c>
      <c r="G10" s="163" t="s">
        <v>34</v>
      </c>
      <c r="H10" s="172" t="s">
        <v>32</v>
      </c>
      <c r="I10" s="172" t="s">
        <v>31</v>
      </c>
      <c r="J10" s="172" t="s">
        <v>30</v>
      </c>
      <c r="K10" s="174">
        <v>10010000</v>
      </c>
      <c r="L10" s="172" t="s">
        <v>501</v>
      </c>
      <c r="M10" s="18"/>
    </row>
    <row r="11" spans="1:13" ht="15" customHeight="1" x14ac:dyDescent="0.2">
      <c r="A11" s="67" t="s">
        <v>44</v>
      </c>
      <c r="B11" s="172" t="s">
        <v>525</v>
      </c>
      <c r="C11" s="173" t="s">
        <v>526</v>
      </c>
      <c r="D11" s="172" t="s">
        <v>341</v>
      </c>
      <c r="E11" s="163" t="s">
        <v>527</v>
      </c>
      <c r="F11" s="165">
        <v>3.71</v>
      </c>
      <c r="G11" s="163" t="s">
        <v>34</v>
      </c>
      <c r="H11" s="172" t="s">
        <v>32</v>
      </c>
      <c r="I11" s="172" t="s">
        <v>31</v>
      </c>
      <c r="J11" s="172" t="s">
        <v>30</v>
      </c>
      <c r="K11" s="174">
        <v>10010000</v>
      </c>
      <c r="L11" s="172" t="s">
        <v>528</v>
      </c>
      <c r="M11" s="18"/>
    </row>
    <row r="12" spans="1:13" ht="15" customHeight="1" x14ac:dyDescent="0.2">
      <c r="A12" s="67" t="s">
        <v>45</v>
      </c>
      <c r="B12" s="172" t="s">
        <v>515</v>
      </c>
      <c r="C12" s="173" t="s">
        <v>516</v>
      </c>
      <c r="D12" s="172" t="s">
        <v>517</v>
      </c>
      <c r="E12" s="163" t="s">
        <v>500</v>
      </c>
      <c r="F12" s="165">
        <v>3.69</v>
      </c>
      <c r="G12" s="163" t="s">
        <v>32</v>
      </c>
      <c r="H12" s="172" t="s">
        <v>32</v>
      </c>
      <c r="I12" s="172" t="s">
        <v>31</v>
      </c>
      <c r="J12" s="172" t="s">
        <v>30</v>
      </c>
      <c r="K12" s="174">
        <v>10010000</v>
      </c>
      <c r="L12" s="172" t="s">
        <v>518</v>
      </c>
      <c r="M12" s="18"/>
    </row>
    <row r="13" spans="1:13" ht="15" customHeight="1" x14ac:dyDescent="0.2">
      <c r="A13" s="67" t="s">
        <v>46</v>
      </c>
      <c r="B13" s="172" t="s">
        <v>1818</v>
      </c>
      <c r="C13" s="173" t="s">
        <v>1819</v>
      </c>
      <c r="D13" s="172" t="s">
        <v>1820</v>
      </c>
      <c r="E13" s="163" t="s">
        <v>527</v>
      </c>
      <c r="F13" s="165">
        <v>3.69</v>
      </c>
      <c r="G13" s="163" t="s">
        <v>34</v>
      </c>
      <c r="H13" s="172" t="s">
        <v>32</v>
      </c>
      <c r="I13" s="172" t="s">
        <v>31</v>
      </c>
      <c r="J13" s="172" t="s">
        <v>30</v>
      </c>
      <c r="K13" s="174">
        <v>10010000</v>
      </c>
      <c r="L13" s="172" t="s">
        <v>1821</v>
      </c>
      <c r="M13" s="18"/>
    </row>
    <row r="14" spans="1:13" ht="15" customHeight="1" x14ac:dyDescent="0.2">
      <c r="A14" s="67" t="s">
        <v>47</v>
      </c>
      <c r="B14" s="172" t="s">
        <v>536</v>
      </c>
      <c r="C14" s="173" t="s">
        <v>537</v>
      </c>
      <c r="D14" s="172" t="s">
        <v>89</v>
      </c>
      <c r="E14" s="163" t="s">
        <v>519</v>
      </c>
      <c r="F14" s="165">
        <v>3.68</v>
      </c>
      <c r="G14" s="163" t="s">
        <v>32</v>
      </c>
      <c r="H14" s="172" t="s">
        <v>32</v>
      </c>
      <c r="I14" s="172" t="s">
        <v>31</v>
      </c>
      <c r="J14" s="172" t="s">
        <v>33</v>
      </c>
      <c r="K14" s="174">
        <v>9100000</v>
      </c>
      <c r="L14" s="172" t="s">
        <v>538</v>
      </c>
      <c r="M14" s="18"/>
    </row>
    <row r="15" spans="1:13" ht="15" customHeight="1" x14ac:dyDescent="0.2">
      <c r="A15" s="67" t="s">
        <v>48</v>
      </c>
      <c r="B15" s="172" t="s">
        <v>1822</v>
      </c>
      <c r="C15" s="173" t="s">
        <v>1823</v>
      </c>
      <c r="D15" s="172" t="s">
        <v>1824</v>
      </c>
      <c r="E15" s="163" t="s">
        <v>495</v>
      </c>
      <c r="F15" s="165">
        <v>3.66</v>
      </c>
      <c r="G15" s="163" t="s">
        <v>32</v>
      </c>
      <c r="H15" s="172" t="s">
        <v>32</v>
      </c>
      <c r="I15" s="172" t="s">
        <v>31</v>
      </c>
      <c r="J15" s="172" t="s">
        <v>33</v>
      </c>
      <c r="K15" s="174">
        <v>9100000</v>
      </c>
      <c r="L15" s="172" t="s">
        <v>1825</v>
      </c>
      <c r="M15" s="18"/>
    </row>
    <row r="16" spans="1:13" ht="15" customHeight="1" x14ac:dyDescent="0.2">
      <c r="A16" s="67" t="s">
        <v>49</v>
      </c>
      <c r="B16" s="172" t="s">
        <v>492</v>
      </c>
      <c r="C16" s="173" t="s">
        <v>493</v>
      </c>
      <c r="D16" s="172" t="s">
        <v>494</v>
      </c>
      <c r="E16" s="163" t="s">
        <v>495</v>
      </c>
      <c r="F16" s="165">
        <v>3.66</v>
      </c>
      <c r="G16" s="163" t="s">
        <v>34</v>
      </c>
      <c r="H16" s="172" t="s">
        <v>32</v>
      </c>
      <c r="I16" s="172" t="s">
        <v>31</v>
      </c>
      <c r="J16" s="172" t="s">
        <v>33</v>
      </c>
      <c r="K16" s="174">
        <v>9100000</v>
      </c>
      <c r="L16" s="172" t="s">
        <v>496</v>
      </c>
      <c r="M16" s="18"/>
    </row>
    <row r="17" spans="1:13" ht="15" customHeight="1" x14ac:dyDescent="0.2">
      <c r="A17" s="67" t="s">
        <v>50</v>
      </c>
      <c r="B17" s="172" t="s">
        <v>1826</v>
      </c>
      <c r="C17" s="173" t="s">
        <v>206</v>
      </c>
      <c r="D17" s="172" t="s">
        <v>1827</v>
      </c>
      <c r="E17" s="163" t="s">
        <v>1828</v>
      </c>
      <c r="F17" s="165">
        <v>3.64</v>
      </c>
      <c r="G17" s="163" t="s">
        <v>34</v>
      </c>
      <c r="H17" s="172" t="s">
        <v>32</v>
      </c>
      <c r="I17" s="172" t="s">
        <v>31</v>
      </c>
      <c r="J17" s="172" t="s">
        <v>33</v>
      </c>
      <c r="K17" s="174">
        <v>9100000</v>
      </c>
      <c r="L17" s="172" t="s">
        <v>1829</v>
      </c>
      <c r="M17" s="18"/>
    </row>
    <row r="18" spans="1:13" ht="15" customHeight="1" x14ac:dyDescent="0.2">
      <c r="A18" s="67" t="s">
        <v>51</v>
      </c>
      <c r="B18" s="172" t="s">
        <v>1830</v>
      </c>
      <c r="C18" s="173" t="s">
        <v>1831</v>
      </c>
      <c r="D18" s="172" t="s">
        <v>841</v>
      </c>
      <c r="E18" s="163" t="s">
        <v>1828</v>
      </c>
      <c r="F18" s="165">
        <v>3.64</v>
      </c>
      <c r="G18" s="163" t="s">
        <v>34</v>
      </c>
      <c r="H18" s="172" t="s">
        <v>32</v>
      </c>
      <c r="I18" s="172" t="s">
        <v>31</v>
      </c>
      <c r="J18" s="172" t="s">
        <v>33</v>
      </c>
      <c r="K18" s="174">
        <v>9100000</v>
      </c>
      <c r="L18" s="172" t="s">
        <v>1832</v>
      </c>
      <c r="M18" s="18"/>
    </row>
    <row r="19" spans="1:13" ht="15" customHeight="1" x14ac:dyDescent="0.2">
      <c r="A19" s="67" t="s">
        <v>52</v>
      </c>
      <c r="B19" s="172" t="s">
        <v>1833</v>
      </c>
      <c r="C19" s="173" t="s">
        <v>1834</v>
      </c>
      <c r="D19" s="172" t="s">
        <v>1835</v>
      </c>
      <c r="E19" s="163" t="s">
        <v>1836</v>
      </c>
      <c r="F19" s="165">
        <v>3.63</v>
      </c>
      <c r="G19" s="163" t="s">
        <v>32</v>
      </c>
      <c r="H19" s="172" t="s">
        <v>32</v>
      </c>
      <c r="I19" s="172" t="s">
        <v>31</v>
      </c>
      <c r="J19" s="172" t="s">
        <v>33</v>
      </c>
      <c r="K19" s="174">
        <v>9100000</v>
      </c>
      <c r="L19" s="172" t="s">
        <v>1837</v>
      </c>
      <c r="M19" s="18"/>
    </row>
    <row r="20" spans="1:13" ht="15" customHeight="1" x14ac:dyDescent="0.2">
      <c r="A20" s="67" t="s">
        <v>53</v>
      </c>
      <c r="B20" s="172" t="s">
        <v>532</v>
      </c>
      <c r="C20" s="173" t="s">
        <v>533</v>
      </c>
      <c r="D20" s="172" t="s">
        <v>534</v>
      </c>
      <c r="E20" s="163" t="s">
        <v>519</v>
      </c>
      <c r="F20" s="165">
        <v>3.61</v>
      </c>
      <c r="G20" s="163" t="s">
        <v>34</v>
      </c>
      <c r="H20" s="172" t="s">
        <v>32</v>
      </c>
      <c r="I20" s="172" t="s">
        <v>31</v>
      </c>
      <c r="J20" s="172" t="s">
        <v>33</v>
      </c>
      <c r="K20" s="174">
        <v>9100000</v>
      </c>
      <c r="L20" s="172" t="s">
        <v>535</v>
      </c>
      <c r="M20" s="18"/>
    </row>
    <row r="21" spans="1:13" ht="15" customHeight="1" x14ac:dyDescent="0.2">
      <c r="A21" s="67" t="s">
        <v>54</v>
      </c>
      <c r="B21" s="172" t="s">
        <v>1838</v>
      </c>
      <c r="C21" s="173" t="s">
        <v>472</v>
      </c>
      <c r="D21" s="172" t="s">
        <v>1839</v>
      </c>
      <c r="E21" s="163" t="s">
        <v>529</v>
      </c>
      <c r="F21" s="165">
        <v>3.61</v>
      </c>
      <c r="G21" s="163" t="s">
        <v>34</v>
      </c>
      <c r="H21" s="172" t="s">
        <v>32</v>
      </c>
      <c r="I21" s="172" t="s">
        <v>31</v>
      </c>
      <c r="J21" s="172" t="s">
        <v>33</v>
      </c>
      <c r="K21" s="174">
        <v>9100000</v>
      </c>
      <c r="L21" s="172" t="s">
        <v>1840</v>
      </c>
      <c r="M21" s="18"/>
    </row>
    <row r="22" spans="1:13" x14ac:dyDescent="0.2">
      <c r="A22" s="67" t="s">
        <v>55</v>
      </c>
      <c r="B22" s="172" t="s">
        <v>506</v>
      </c>
      <c r="C22" s="173" t="s">
        <v>507</v>
      </c>
      <c r="D22" s="172" t="s">
        <v>508</v>
      </c>
      <c r="E22" s="163" t="s">
        <v>509</v>
      </c>
      <c r="F22" s="165">
        <v>3.59</v>
      </c>
      <c r="G22" s="163" t="s">
        <v>34</v>
      </c>
      <c r="H22" s="172" t="s">
        <v>30</v>
      </c>
      <c r="I22" s="172" t="s">
        <v>31</v>
      </c>
      <c r="J22" s="172" t="s">
        <v>33</v>
      </c>
      <c r="K22" s="174">
        <v>9100000</v>
      </c>
      <c r="L22" s="172" t="s">
        <v>510</v>
      </c>
      <c r="M22" s="98"/>
    </row>
    <row r="23" spans="1:13" ht="15" customHeight="1" x14ac:dyDescent="0.2">
      <c r="A23" s="67" t="s">
        <v>56</v>
      </c>
      <c r="B23" s="172" t="s">
        <v>1841</v>
      </c>
      <c r="C23" s="173" t="s">
        <v>1842</v>
      </c>
      <c r="D23" s="172" t="s">
        <v>106</v>
      </c>
      <c r="E23" s="163" t="s">
        <v>522</v>
      </c>
      <c r="F23" s="165">
        <v>3.59</v>
      </c>
      <c r="G23" s="163" t="s">
        <v>34</v>
      </c>
      <c r="H23" s="172" t="s">
        <v>30</v>
      </c>
      <c r="I23" s="172" t="s">
        <v>31</v>
      </c>
      <c r="J23" s="172" t="s">
        <v>33</v>
      </c>
      <c r="K23" s="174">
        <v>9100000</v>
      </c>
      <c r="L23" s="172" t="s">
        <v>1843</v>
      </c>
      <c r="M23" s="18"/>
    </row>
    <row r="24" spans="1:13" ht="15" customHeight="1" x14ac:dyDescent="0.2">
      <c r="A24" s="67" t="s">
        <v>67</v>
      </c>
      <c r="B24" s="172" t="s">
        <v>1844</v>
      </c>
      <c r="C24" s="173" t="s">
        <v>1845</v>
      </c>
      <c r="D24" s="172" t="s">
        <v>803</v>
      </c>
      <c r="E24" s="163" t="s">
        <v>529</v>
      </c>
      <c r="F24" s="165">
        <v>3.58</v>
      </c>
      <c r="G24" s="163" t="s">
        <v>34</v>
      </c>
      <c r="H24" s="172" t="s">
        <v>30</v>
      </c>
      <c r="I24" s="172" t="s">
        <v>31</v>
      </c>
      <c r="J24" s="172" t="s">
        <v>33</v>
      </c>
      <c r="K24" s="174">
        <v>9100000</v>
      </c>
      <c r="L24" s="172" t="s">
        <v>1846</v>
      </c>
      <c r="M24" s="18"/>
    </row>
    <row r="25" spans="1:13" ht="15" customHeight="1" x14ac:dyDescent="0.2">
      <c r="A25" s="67" t="s">
        <v>69</v>
      </c>
      <c r="B25" s="172" t="s">
        <v>1847</v>
      </c>
      <c r="C25" s="173" t="s">
        <v>1848</v>
      </c>
      <c r="D25" s="172" t="s">
        <v>740</v>
      </c>
      <c r="E25" s="163" t="s">
        <v>1828</v>
      </c>
      <c r="F25" s="165">
        <v>3.58</v>
      </c>
      <c r="G25" s="163" t="s">
        <v>34</v>
      </c>
      <c r="H25" s="172" t="s">
        <v>30</v>
      </c>
      <c r="I25" s="172" t="s">
        <v>31</v>
      </c>
      <c r="J25" s="172" t="s">
        <v>33</v>
      </c>
      <c r="K25" s="174">
        <v>9100000</v>
      </c>
      <c r="L25" s="172" t="s">
        <v>1849</v>
      </c>
      <c r="M25" s="18"/>
    </row>
    <row r="26" spans="1:13" ht="15" customHeight="1" x14ac:dyDescent="0.2">
      <c r="A26" s="67" t="s">
        <v>74</v>
      </c>
      <c r="B26" s="172" t="s">
        <v>520</v>
      </c>
      <c r="C26" s="173" t="s">
        <v>521</v>
      </c>
      <c r="D26" s="172" t="s">
        <v>292</v>
      </c>
      <c r="E26" s="163" t="s">
        <v>522</v>
      </c>
      <c r="F26" s="165">
        <v>3.57</v>
      </c>
      <c r="G26" s="163" t="s">
        <v>34</v>
      </c>
      <c r="H26" s="172" t="s">
        <v>30</v>
      </c>
      <c r="I26" s="172" t="s">
        <v>31</v>
      </c>
      <c r="J26" s="172" t="s">
        <v>33</v>
      </c>
      <c r="K26" s="174">
        <v>9100000</v>
      </c>
      <c r="L26" s="172" t="s">
        <v>523</v>
      </c>
      <c r="M26" s="18"/>
    </row>
    <row r="27" spans="1:13" ht="15" customHeight="1" x14ac:dyDescent="0.2">
      <c r="A27" s="67" t="s">
        <v>76</v>
      </c>
      <c r="B27" s="172" t="s">
        <v>1850</v>
      </c>
      <c r="C27" s="173" t="s">
        <v>209</v>
      </c>
      <c r="D27" s="172" t="s">
        <v>1851</v>
      </c>
      <c r="E27" s="163" t="s">
        <v>527</v>
      </c>
      <c r="F27" s="165">
        <v>3.57</v>
      </c>
      <c r="G27" s="163" t="s">
        <v>34</v>
      </c>
      <c r="H27" s="172" t="s">
        <v>30</v>
      </c>
      <c r="I27" s="172" t="s">
        <v>31</v>
      </c>
      <c r="J27" s="172" t="s">
        <v>33</v>
      </c>
      <c r="K27" s="174">
        <v>9100000</v>
      </c>
      <c r="L27" s="172" t="s">
        <v>1852</v>
      </c>
      <c r="M27" s="18"/>
    </row>
    <row r="28" spans="1:13" ht="15" customHeight="1" x14ac:dyDescent="0.2">
      <c r="A28" s="67" t="s">
        <v>77</v>
      </c>
      <c r="B28" s="172" t="s">
        <v>1853</v>
      </c>
      <c r="C28" s="173" t="s">
        <v>1854</v>
      </c>
      <c r="D28" s="172" t="s">
        <v>1855</v>
      </c>
      <c r="E28" s="163" t="s">
        <v>495</v>
      </c>
      <c r="F28" s="165">
        <v>3.57</v>
      </c>
      <c r="G28" s="163" t="s">
        <v>34</v>
      </c>
      <c r="H28" s="172" t="s">
        <v>30</v>
      </c>
      <c r="I28" s="172" t="s">
        <v>31</v>
      </c>
      <c r="J28" s="172" t="s">
        <v>33</v>
      </c>
      <c r="K28" s="174">
        <v>9100000</v>
      </c>
      <c r="L28" s="172" t="s">
        <v>1856</v>
      </c>
      <c r="M28" s="18"/>
    </row>
    <row r="29" spans="1:13" ht="15" customHeight="1" x14ac:dyDescent="0.2">
      <c r="A29" s="67" t="s">
        <v>78</v>
      </c>
      <c r="B29" s="172" t="s">
        <v>1857</v>
      </c>
      <c r="C29" s="173" t="s">
        <v>1858</v>
      </c>
      <c r="D29" s="172" t="s">
        <v>1859</v>
      </c>
      <c r="E29" s="163" t="s">
        <v>562</v>
      </c>
      <c r="F29" s="165">
        <v>3.88</v>
      </c>
      <c r="G29" s="163" t="s">
        <v>34</v>
      </c>
      <c r="H29" s="172" t="s">
        <v>32</v>
      </c>
      <c r="I29" s="172" t="s">
        <v>31</v>
      </c>
      <c r="J29" s="172" t="s">
        <v>30</v>
      </c>
      <c r="K29" s="174">
        <v>10010000</v>
      </c>
      <c r="L29" s="172" t="s">
        <v>1860</v>
      </c>
      <c r="M29" s="18"/>
    </row>
    <row r="30" spans="1:13" ht="15" customHeight="1" x14ac:dyDescent="0.2">
      <c r="A30" s="67" t="s">
        <v>79</v>
      </c>
      <c r="B30" s="172" t="s">
        <v>559</v>
      </c>
      <c r="C30" s="173" t="s">
        <v>560</v>
      </c>
      <c r="D30" s="172" t="s">
        <v>561</v>
      </c>
      <c r="E30" s="163" t="s">
        <v>562</v>
      </c>
      <c r="F30" s="165">
        <v>3.86</v>
      </c>
      <c r="G30" s="163" t="s">
        <v>34</v>
      </c>
      <c r="H30" s="172" t="s">
        <v>32</v>
      </c>
      <c r="I30" s="172" t="s">
        <v>31</v>
      </c>
      <c r="J30" s="172" t="s">
        <v>30</v>
      </c>
      <c r="K30" s="174">
        <v>10010000</v>
      </c>
      <c r="L30" s="172" t="s">
        <v>563</v>
      </c>
      <c r="M30" s="18"/>
    </row>
    <row r="31" spans="1:13" ht="15" customHeight="1" x14ac:dyDescent="0.2">
      <c r="A31" s="67" t="s">
        <v>80</v>
      </c>
      <c r="B31" s="172" t="s">
        <v>577</v>
      </c>
      <c r="C31" s="173" t="s">
        <v>578</v>
      </c>
      <c r="D31" s="172" t="s">
        <v>151</v>
      </c>
      <c r="E31" s="163" t="s">
        <v>548</v>
      </c>
      <c r="F31" s="165">
        <v>3.84</v>
      </c>
      <c r="G31" s="163" t="s">
        <v>32</v>
      </c>
      <c r="H31" s="172" t="s">
        <v>32</v>
      </c>
      <c r="I31" s="172" t="s">
        <v>31</v>
      </c>
      <c r="J31" s="172" t="s">
        <v>32</v>
      </c>
      <c r="K31" s="174">
        <v>10920000</v>
      </c>
      <c r="L31" s="172" t="s">
        <v>579</v>
      </c>
      <c r="M31" s="18"/>
    </row>
    <row r="32" spans="1:13" x14ac:dyDescent="0.2">
      <c r="A32" s="67" t="s">
        <v>93</v>
      </c>
      <c r="B32" s="172" t="s">
        <v>565</v>
      </c>
      <c r="C32" s="173" t="s">
        <v>566</v>
      </c>
      <c r="D32" s="172" t="s">
        <v>567</v>
      </c>
      <c r="E32" s="163" t="s">
        <v>562</v>
      </c>
      <c r="F32" s="165">
        <v>3.8</v>
      </c>
      <c r="G32" s="163" t="s">
        <v>34</v>
      </c>
      <c r="H32" s="172" t="s">
        <v>32</v>
      </c>
      <c r="I32" s="172" t="s">
        <v>31</v>
      </c>
      <c r="J32" s="172" t="s">
        <v>30</v>
      </c>
      <c r="K32" s="174">
        <v>10010000</v>
      </c>
      <c r="L32" s="172" t="s">
        <v>568</v>
      </c>
      <c r="M32" s="95"/>
    </row>
    <row r="33" spans="1:13" x14ac:dyDescent="0.2">
      <c r="A33" s="67" t="s">
        <v>94</v>
      </c>
      <c r="B33" s="172" t="s">
        <v>1861</v>
      </c>
      <c r="C33" s="173" t="s">
        <v>35</v>
      </c>
      <c r="D33" s="172" t="s">
        <v>1862</v>
      </c>
      <c r="E33" s="163" t="s">
        <v>554</v>
      </c>
      <c r="F33" s="165">
        <v>3.77</v>
      </c>
      <c r="G33" s="163" t="s">
        <v>34</v>
      </c>
      <c r="H33" s="172" t="s">
        <v>32</v>
      </c>
      <c r="I33" s="172" t="s">
        <v>31</v>
      </c>
      <c r="J33" s="172" t="s">
        <v>33</v>
      </c>
      <c r="K33" s="174">
        <v>9100000</v>
      </c>
      <c r="L33" s="172" t="s">
        <v>1863</v>
      </c>
      <c r="M33" s="95"/>
    </row>
    <row r="34" spans="1:13" ht="15" customHeight="1" x14ac:dyDescent="0.2">
      <c r="A34" s="67" t="s">
        <v>95</v>
      </c>
      <c r="B34" s="172" t="s">
        <v>1864</v>
      </c>
      <c r="C34" s="173" t="s">
        <v>1865</v>
      </c>
      <c r="D34" s="172" t="s">
        <v>1866</v>
      </c>
      <c r="E34" s="163" t="s">
        <v>558</v>
      </c>
      <c r="F34" s="165">
        <v>3.75</v>
      </c>
      <c r="G34" s="163" t="s">
        <v>34</v>
      </c>
      <c r="H34" s="172" t="s">
        <v>32</v>
      </c>
      <c r="I34" s="172" t="s">
        <v>31</v>
      </c>
      <c r="J34" s="172" t="s">
        <v>33</v>
      </c>
      <c r="K34" s="174">
        <v>9100000</v>
      </c>
      <c r="L34" s="172" t="s">
        <v>1867</v>
      </c>
      <c r="M34" s="18"/>
    </row>
    <row r="35" spans="1:13" ht="15" customHeight="1" x14ac:dyDescent="0.2">
      <c r="A35" s="67" t="s">
        <v>96</v>
      </c>
      <c r="B35" s="172" t="s">
        <v>1868</v>
      </c>
      <c r="C35" s="173" t="s">
        <v>1869</v>
      </c>
      <c r="D35" s="172" t="s">
        <v>679</v>
      </c>
      <c r="E35" s="163" t="s">
        <v>554</v>
      </c>
      <c r="F35" s="165">
        <v>3.7</v>
      </c>
      <c r="G35" s="163" t="s">
        <v>33</v>
      </c>
      <c r="H35" s="172" t="s">
        <v>32</v>
      </c>
      <c r="I35" s="172" t="s">
        <v>31</v>
      </c>
      <c r="J35" s="172" t="s">
        <v>33</v>
      </c>
      <c r="K35" s="174">
        <v>9100000</v>
      </c>
      <c r="L35" s="172" t="s">
        <v>1870</v>
      </c>
      <c r="M35" s="18"/>
    </row>
    <row r="36" spans="1:13" x14ac:dyDescent="0.2">
      <c r="A36" s="67" t="s">
        <v>97</v>
      </c>
      <c r="B36" s="172" t="s">
        <v>1871</v>
      </c>
      <c r="C36" s="173" t="s">
        <v>1872</v>
      </c>
      <c r="D36" s="172" t="s">
        <v>1337</v>
      </c>
      <c r="E36" s="163" t="s">
        <v>554</v>
      </c>
      <c r="F36" s="165">
        <v>3.69</v>
      </c>
      <c r="G36" s="163" t="s">
        <v>32</v>
      </c>
      <c r="H36" s="172" t="s">
        <v>32</v>
      </c>
      <c r="I36" s="172" t="s">
        <v>31</v>
      </c>
      <c r="J36" s="172" t="s">
        <v>32</v>
      </c>
      <c r="K36" s="174">
        <v>10920000</v>
      </c>
      <c r="L36" s="172" t="s">
        <v>1873</v>
      </c>
      <c r="M36" s="95"/>
    </row>
    <row r="37" spans="1:13" ht="15" customHeight="1" x14ac:dyDescent="0.2">
      <c r="A37" s="67" t="s">
        <v>98</v>
      </c>
      <c r="B37" s="172" t="s">
        <v>569</v>
      </c>
      <c r="C37" s="173" t="s">
        <v>181</v>
      </c>
      <c r="D37" s="172" t="s">
        <v>570</v>
      </c>
      <c r="E37" s="163" t="s">
        <v>542</v>
      </c>
      <c r="F37" s="165">
        <v>3.69</v>
      </c>
      <c r="G37" s="163" t="s">
        <v>33</v>
      </c>
      <c r="H37" s="172" t="s">
        <v>32</v>
      </c>
      <c r="I37" s="172" t="s">
        <v>31</v>
      </c>
      <c r="J37" s="172" t="s">
        <v>33</v>
      </c>
      <c r="K37" s="174">
        <v>9100000</v>
      </c>
      <c r="L37" s="172" t="s">
        <v>571</v>
      </c>
      <c r="M37" s="18"/>
    </row>
    <row r="38" spans="1:13" ht="15" customHeight="1" x14ac:dyDescent="0.2">
      <c r="A38" s="67" t="s">
        <v>99</v>
      </c>
      <c r="B38" s="172" t="s">
        <v>573</v>
      </c>
      <c r="C38" s="173" t="s">
        <v>574</v>
      </c>
      <c r="D38" s="172" t="s">
        <v>575</v>
      </c>
      <c r="E38" s="163" t="s">
        <v>556</v>
      </c>
      <c r="F38" s="165">
        <v>3.68</v>
      </c>
      <c r="G38" s="163" t="s">
        <v>34</v>
      </c>
      <c r="H38" s="172" t="s">
        <v>32</v>
      </c>
      <c r="I38" s="172" t="s">
        <v>31</v>
      </c>
      <c r="J38" s="172" t="s">
        <v>33</v>
      </c>
      <c r="K38" s="174">
        <v>9100000</v>
      </c>
      <c r="L38" s="172" t="s">
        <v>576</v>
      </c>
      <c r="M38" s="18"/>
    </row>
    <row r="39" spans="1:13" ht="15" customHeight="1" x14ac:dyDescent="0.2">
      <c r="A39" s="67" t="s">
        <v>100</v>
      </c>
      <c r="B39" s="172" t="s">
        <v>1874</v>
      </c>
      <c r="C39" s="173" t="s">
        <v>1875</v>
      </c>
      <c r="D39" s="172" t="s">
        <v>378</v>
      </c>
      <c r="E39" s="163" t="s">
        <v>564</v>
      </c>
      <c r="F39" s="165">
        <v>3.66</v>
      </c>
      <c r="G39" s="163" t="s">
        <v>34</v>
      </c>
      <c r="H39" s="172" t="s">
        <v>32</v>
      </c>
      <c r="I39" s="172" t="s">
        <v>31</v>
      </c>
      <c r="J39" s="172" t="s">
        <v>33</v>
      </c>
      <c r="K39" s="174">
        <v>9100000</v>
      </c>
      <c r="L39" s="172" t="s">
        <v>1876</v>
      </c>
      <c r="M39" s="18"/>
    </row>
    <row r="40" spans="1:13" ht="15" customHeight="1" x14ac:dyDescent="0.2">
      <c r="A40" s="67" t="s">
        <v>101</v>
      </c>
      <c r="B40" s="172" t="s">
        <v>1877</v>
      </c>
      <c r="C40" s="173" t="s">
        <v>1878</v>
      </c>
      <c r="D40" s="172" t="s">
        <v>1879</v>
      </c>
      <c r="E40" s="163" t="s">
        <v>549</v>
      </c>
      <c r="F40" s="165">
        <v>3.64</v>
      </c>
      <c r="G40" s="163" t="s">
        <v>34</v>
      </c>
      <c r="H40" s="172" t="s">
        <v>32</v>
      </c>
      <c r="I40" s="172" t="s">
        <v>31</v>
      </c>
      <c r="J40" s="172" t="s">
        <v>33</v>
      </c>
      <c r="K40" s="174">
        <v>9100000</v>
      </c>
      <c r="L40" s="172" t="s">
        <v>1880</v>
      </c>
      <c r="M40" s="18"/>
    </row>
    <row r="41" spans="1:13" ht="15" customHeight="1" x14ac:dyDescent="0.2">
      <c r="A41" s="67" t="s">
        <v>102</v>
      </c>
      <c r="B41" s="172" t="s">
        <v>1881</v>
      </c>
      <c r="C41" s="173" t="s">
        <v>1882</v>
      </c>
      <c r="D41" s="172" t="s">
        <v>1640</v>
      </c>
      <c r="E41" s="163" t="s">
        <v>548</v>
      </c>
      <c r="F41" s="165">
        <v>3.64</v>
      </c>
      <c r="G41" s="163" t="s">
        <v>34</v>
      </c>
      <c r="H41" s="172" t="s">
        <v>32</v>
      </c>
      <c r="I41" s="172" t="s">
        <v>31</v>
      </c>
      <c r="J41" s="172" t="s">
        <v>33</v>
      </c>
      <c r="K41" s="174">
        <v>9100000</v>
      </c>
      <c r="L41" s="172" t="s">
        <v>1883</v>
      </c>
      <c r="M41" s="18"/>
    </row>
    <row r="42" spans="1:13" ht="15" customHeight="1" x14ac:dyDescent="0.2">
      <c r="A42" s="67" t="s">
        <v>103</v>
      </c>
      <c r="B42" s="172" t="s">
        <v>1884</v>
      </c>
      <c r="C42" s="173" t="s">
        <v>1885</v>
      </c>
      <c r="D42" s="172" t="s">
        <v>1886</v>
      </c>
      <c r="E42" s="163" t="s">
        <v>549</v>
      </c>
      <c r="F42" s="165">
        <v>3.59</v>
      </c>
      <c r="G42" s="163" t="s">
        <v>34</v>
      </c>
      <c r="H42" s="172" t="s">
        <v>30</v>
      </c>
      <c r="I42" s="172" t="s">
        <v>31</v>
      </c>
      <c r="J42" s="172" t="s">
        <v>33</v>
      </c>
      <c r="K42" s="174">
        <v>9100000</v>
      </c>
      <c r="L42" s="172" t="s">
        <v>1887</v>
      </c>
      <c r="M42" s="18"/>
    </row>
    <row r="43" spans="1:13" x14ac:dyDescent="0.2">
      <c r="A43" s="67" t="s">
        <v>104</v>
      </c>
      <c r="B43" s="172" t="s">
        <v>1888</v>
      </c>
      <c r="C43" s="173" t="s">
        <v>1889</v>
      </c>
      <c r="D43" s="172" t="s">
        <v>1397</v>
      </c>
      <c r="E43" s="163" t="s">
        <v>564</v>
      </c>
      <c r="F43" s="165">
        <v>3.58</v>
      </c>
      <c r="G43" s="163" t="s">
        <v>34</v>
      </c>
      <c r="H43" s="172" t="s">
        <v>30</v>
      </c>
      <c r="I43" s="172" t="s">
        <v>31</v>
      </c>
      <c r="J43" s="172" t="s">
        <v>33</v>
      </c>
      <c r="K43" s="174">
        <v>9100000</v>
      </c>
      <c r="L43" s="172" t="s">
        <v>1890</v>
      </c>
      <c r="M43" s="95"/>
    </row>
    <row r="44" spans="1:13" ht="15" customHeight="1" x14ac:dyDescent="0.2">
      <c r="A44" s="67" t="s">
        <v>105</v>
      </c>
      <c r="B44" s="172" t="s">
        <v>543</v>
      </c>
      <c r="C44" s="173" t="s">
        <v>544</v>
      </c>
      <c r="D44" s="172" t="s">
        <v>545</v>
      </c>
      <c r="E44" s="163" t="s">
        <v>542</v>
      </c>
      <c r="F44" s="165">
        <v>3.57</v>
      </c>
      <c r="G44" s="163" t="s">
        <v>34</v>
      </c>
      <c r="H44" s="172" t="s">
        <v>30</v>
      </c>
      <c r="I44" s="172" t="s">
        <v>31</v>
      </c>
      <c r="J44" s="172" t="s">
        <v>33</v>
      </c>
      <c r="K44" s="174">
        <v>9100000</v>
      </c>
      <c r="L44" s="172" t="s">
        <v>546</v>
      </c>
      <c r="M44" s="18"/>
    </row>
    <row r="45" spans="1:13" ht="19.5" customHeight="1" x14ac:dyDescent="0.2">
      <c r="A45" s="67" t="s">
        <v>337</v>
      </c>
      <c r="B45" s="172" t="s">
        <v>1891</v>
      </c>
      <c r="C45" s="173" t="s">
        <v>1892</v>
      </c>
      <c r="D45" s="172" t="s">
        <v>1893</v>
      </c>
      <c r="E45" s="163" t="s">
        <v>564</v>
      </c>
      <c r="F45" s="165">
        <v>3.56</v>
      </c>
      <c r="G45" s="163" t="s">
        <v>33</v>
      </c>
      <c r="H45" s="172" t="s">
        <v>30</v>
      </c>
      <c r="I45" s="172" t="s">
        <v>31</v>
      </c>
      <c r="J45" s="172" t="s">
        <v>33</v>
      </c>
      <c r="K45" s="174">
        <v>9100000</v>
      </c>
      <c r="L45" s="172" t="s">
        <v>1894</v>
      </c>
      <c r="M45" s="95"/>
    </row>
    <row r="46" spans="1:13" ht="15" customHeight="1" x14ac:dyDescent="0.2">
      <c r="A46" s="67" t="s">
        <v>338</v>
      </c>
      <c r="B46" s="172" t="s">
        <v>1895</v>
      </c>
      <c r="C46" s="173" t="s">
        <v>1896</v>
      </c>
      <c r="D46" s="172" t="s">
        <v>418</v>
      </c>
      <c r="E46" s="163" t="s">
        <v>554</v>
      </c>
      <c r="F46" s="165">
        <v>3.56</v>
      </c>
      <c r="G46" s="163" t="s">
        <v>33</v>
      </c>
      <c r="H46" s="172" t="s">
        <v>30</v>
      </c>
      <c r="I46" s="172" t="s">
        <v>31</v>
      </c>
      <c r="J46" s="172" t="s">
        <v>33</v>
      </c>
      <c r="K46" s="174">
        <v>9100000</v>
      </c>
      <c r="L46" s="172" t="s">
        <v>1897</v>
      </c>
      <c r="M46" s="18"/>
    </row>
    <row r="47" spans="1:13" ht="15" customHeight="1" x14ac:dyDescent="0.2">
      <c r="A47" s="67" t="s">
        <v>339</v>
      </c>
      <c r="B47" s="172" t="s">
        <v>551</v>
      </c>
      <c r="C47" s="173" t="s">
        <v>552</v>
      </c>
      <c r="D47" s="172" t="s">
        <v>553</v>
      </c>
      <c r="E47" s="163" t="s">
        <v>554</v>
      </c>
      <c r="F47" s="165">
        <v>3.55</v>
      </c>
      <c r="G47" s="163" t="s">
        <v>34</v>
      </c>
      <c r="H47" s="172" t="s">
        <v>30</v>
      </c>
      <c r="I47" s="172" t="s">
        <v>31</v>
      </c>
      <c r="J47" s="172" t="s">
        <v>33</v>
      </c>
      <c r="K47" s="174">
        <v>9100000</v>
      </c>
      <c r="L47" s="172" t="s">
        <v>555</v>
      </c>
      <c r="M47" s="18"/>
    </row>
    <row r="48" spans="1:13" ht="47.25" x14ac:dyDescent="0.2">
      <c r="A48" s="136" t="s">
        <v>343</v>
      </c>
      <c r="B48" s="211" t="s">
        <v>1898</v>
      </c>
      <c r="C48" s="212" t="s">
        <v>1899</v>
      </c>
      <c r="D48" s="211" t="s">
        <v>1900</v>
      </c>
      <c r="E48" s="209" t="s">
        <v>556</v>
      </c>
      <c r="F48" s="210">
        <v>3.55</v>
      </c>
      <c r="G48" s="209" t="s">
        <v>34</v>
      </c>
      <c r="H48" s="211" t="s">
        <v>30</v>
      </c>
      <c r="I48" s="211" t="s">
        <v>31</v>
      </c>
      <c r="J48" s="211" t="s">
        <v>33</v>
      </c>
      <c r="K48" s="217">
        <v>9100000</v>
      </c>
      <c r="L48" s="211"/>
      <c r="M48" s="208" t="s">
        <v>3101</v>
      </c>
    </row>
    <row r="49" spans="1:13" ht="15" customHeight="1" x14ac:dyDescent="0.2">
      <c r="A49" s="67" t="s">
        <v>344</v>
      </c>
      <c r="B49" s="172" t="s">
        <v>603</v>
      </c>
      <c r="C49" s="173" t="s">
        <v>604</v>
      </c>
      <c r="D49" s="172" t="s">
        <v>227</v>
      </c>
      <c r="E49" s="163" t="s">
        <v>582</v>
      </c>
      <c r="F49" s="165">
        <v>4</v>
      </c>
      <c r="G49" s="163" t="s">
        <v>34</v>
      </c>
      <c r="H49" s="172" t="s">
        <v>32</v>
      </c>
      <c r="I49" s="172" t="s">
        <v>31</v>
      </c>
      <c r="J49" s="172" t="s">
        <v>30</v>
      </c>
      <c r="K49" s="174">
        <v>10230000</v>
      </c>
      <c r="L49" s="172" t="s">
        <v>1901</v>
      </c>
      <c r="M49" s="18"/>
    </row>
    <row r="50" spans="1:13" ht="15" customHeight="1" x14ac:dyDescent="0.2">
      <c r="A50" s="67" t="s">
        <v>347</v>
      </c>
      <c r="B50" s="172" t="s">
        <v>1902</v>
      </c>
      <c r="C50" s="173" t="s">
        <v>1903</v>
      </c>
      <c r="D50" s="172" t="s">
        <v>1719</v>
      </c>
      <c r="E50" s="163" t="s">
        <v>583</v>
      </c>
      <c r="F50" s="165">
        <v>3.94</v>
      </c>
      <c r="G50" s="163" t="s">
        <v>34</v>
      </c>
      <c r="H50" s="172" t="s">
        <v>32</v>
      </c>
      <c r="I50" s="172" t="s">
        <v>31</v>
      </c>
      <c r="J50" s="172" t="s">
        <v>30</v>
      </c>
      <c r="K50" s="174">
        <v>10230000</v>
      </c>
      <c r="L50" s="172" t="s">
        <v>1904</v>
      </c>
      <c r="M50" s="18"/>
    </row>
    <row r="51" spans="1:13" ht="15" customHeight="1" x14ac:dyDescent="0.2">
      <c r="A51" s="67" t="s">
        <v>349</v>
      </c>
      <c r="B51" s="172" t="s">
        <v>584</v>
      </c>
      <c r="C51" s="173" t="s">
        <v>585</v>
      </c>
      <c r="D51" s="172" t="s">
        <v>586</v>
      </c>
      <c r="E51" s="163" t="s">
        <v>582</v>
      </c>
      <c r="F51" s="165">
        <v>3.91</v>
      </c>
      <c r="G51" s="163" t="s">
        <v>32</v>
      </c>
      <c r="H51" s="172" t="s">
        <v>32</v>
      </c>
      <c r="I51" s="172" t="s">
        <v>31</v>
      </c>
      <c r="J51" s="172" t="s">
        <v>32</v>
      </c>
      <c r="K51" s="174">
        <v>11160000</v>
      </c>
      <c r="L51" s="172" t="s">
        <v>1905</v>
      </c>
      <c r="M51" s="18"/>
    </row>
    <row r="52" spans="1:13" ht="15" customHeight="1" x14ac:dyDescent="0.2">
      <c r="A52" s="67" t="s">
        <v>350</v>
      </c>
      <c r="B52" s="172" t="s">
        <v>1906</v>
      </c>
      <c r="C52" s="173" t="s">
        <v>1907</v>
      </c>
      <c r="D52" s="172" t="s">
        <v>1908</v>
      </c>
      <c r="E52" s="163" t="s">
        <v>601</v>
      </c>
      <c r="F52" s="165">
        <v>3.87</v>
      </c>
      <c r="G52" s="163" t="s">
        <v>34</v>
      </c>
      <c r="H52" s="172" t="s">
        <v>32</v>
      </c>
      <c r="I52" s="172" t="s">
        <v>31</v>
      </c>
      <c r="J52" s="172" t="s">
        <v>30</v>
      </c>
      <c r="K52" s="174">
        <v>10230000</v>
      </c>
      <c r="L52" s="172" t="s">
        <v>1909</v>
      </c>
      <c r="M52" s="18"/>
    </row>
    <row r="53" spans="1:13" ht="15" customHeight="1" x14ac:dyDescent="0.2">
      <c r="A53" s="67" t="s">
        <v>355</v>
      </c>
      <c r="B53" s="172" t="s">
        <v>1910</v>
      </c>
      <c r="C53" s="173" t="s">
        <v>1012</v>
      </c>
      <c r="D53" s="172" t="s">
        <v>659</v>
      </c>
      <c r="E53" s="163" t="s">
        <v>592</v>
      </c>
      <c r="F53" s="165">
        <v>3.83</v>
      </c>
      <c r="G53" s="163" t="s">
        <v>34</v>
      </c>
      <c r="H53" s="172" t="s">
        <v>32</v>
      </c>
      <c r="I53" s="172" t="s">
        <v>31</v>
      </c>
      <c r="J53" s="172" t="s">
        <v>33</v>
      </c>
      <c r="K53" s="174">
        <v>9300000</v>
      </c>
      <c r="L53" s="172" t="s">
        <v>1911</v>
      </c>
      <c r="M53" s="18"/>
    </row>
    <row r="54" spans="1:13" ht="15" customHeight="1" x14ac:dyDescent="0.2">
      <c r="A54" s="67" t="s">
        <v>360</v>
      </c>
      <c r="B54" s="172" t="s">
        <v>1912</v>
      </c>
      <c r="C54" s="173" t="s">
        <v>1913</v>
      </c>
      <c r="D54" s="172" t="s">
        <v>1914</v>
      </c>
      <c r="E54" s="163" t="s">
        <v>592</v>
      </c>
      <c r="F54" s="165">
        <v>3.8</v>
      </c>
      <c r="G54" s="163" t="s">
        <v>34</v>
      </c>
      <c r="H54" s="172" t="s">
        <v>32</v>
      </c>
      <c r="I54" s="172" t="s">
        <v>31</v>
      </c>
      <c r="J54" s="172" t="s">
        <v>33</v>
      </c>
      <c r="K54" s="174">
        <v>9300000</v>
      </c>
      <c r="L54" s="172" t="s">
        <v>1915</v>
      </c>
      <c r="M54" s="18"/>
    </row>
    <row r="55" spans="1:13" ht="15" customHeight="1" x14ac:dyDescent="0.2">
      <c r="A55" s="67" t="s">
        <v>364</v>
      </c>
      <c r="B55" s="172" t="s">
        <v>1916</v>
      </c>
      <c r="C55" s="173" t="s">
        <v>1917</v>
      </c>
      <c r="D55" s="172" t="s">
        <v>927</v>
      </c>
      <c r="E55" s="163" t="s">
        <v>583</v>
      </c>
      <c r="F55" s="165">
        <v>3.79</v>
      </c>
      <c r="G55" s="163" t="s">
        <v>34</v>
      </c>
      <c r="H55" s="172" t="s">
        <v>32</v>
      </c>
      <c r="I55" s="172" t="s">
        <v>31</v>
      </c>
      <c r="J55" s="172" t="s">
        <v>33</v>
      </c>
      <c r="K55" s="174">
        <v>9300000</v>
      </c>
      <c r="L55" s="172" t="s">
        <v>1918</v>
      </c>
      <c r="M55" s="18"/>
    </row>
    <row r="56" spans="1:13" ht="47.25" x14ac:dyDescent="0.2">
      <c r="A56" s="136" t="s">
        <v>369</v>
      </c>
      <c r="B56" s="211" t="s">
        <v>1919</v>
      </c>
      <c r="C56" s="212" t="s">
        <v>1920</v>
      </c>
      <c r="D56" s="211" t="s">
        <v>1921</v>
      </c>
      <c r="E56" s="209" t="s">
        <v>583</v>
      </c>
      <c r="F56" s="210">
        <v>3.78</v>
      </c>
      <c r="G56" s="209" t="s">
        <v>34</v>
      </c>
      <c r="H56" s="211" t="s">
        <v>32</v>
      </c>
      <c r="I56" s="211" t="s">
        <v>31</v>
      </c>
      <c r="J56" s="211" t="s">
        <v>33</v>
      </c>
      <c r="K56" s="217">
        <v>9300000</v>
      </c>
      <c r="L56" s="211"/>
      <c r="M56" s="208" t="s">
        <v>3101</v>
      </c>
    </row>
    <row r="57" spans="1:13" ht="15" customHeight="1" x14ac:dyDescent="0.2">
      <c r="A57" s="67" t="s">
        <v>375</v>
      </c>
      <c r="B57" s="172" t="s">
        <v>595</v>
      </c>
      <c r="C57" s="173" t="s">
        <v>596</v>
      </c>
      <c r="D57" s="172" t="s">
        <v>597</v>
      </c>
      <c r="E57" s="163" t="s">
        <v>587</v>
      </c>
      <c r="F57" s="165">
        <v>3.77</v>
      </c>
      <c r="G57" s="163" t="s">
        <v>34</v>
      </c>
      <c r="H57" s="172" t="s">
        <v>32</v>
      </c>
      <c r="I57" s="172" t="s">
        <v>31</v>
      </c>
      <c r="J57" s="172" t="s">
        <v>33</v>
      </c>
      <c r="K57" s="174">
        <v>9300000</v>
      </c>
      <c r="L57" s="172" t="s">
        <v>1922</v>
      </c>
      <c r="M57" s="18"/>
    </row>
    <row r="58" spans="1:13" ht="15" customHeight="1" x14ac:dyDescent="0.2">
      <c r="A58" s="67" t="s">
        <v>381</v>
      </c>
      <c r="B58" s="172" t="s">
        <v>589</v>
      </c>
      <c r="C58" s="173" t="s">
        <v>590</v>
      </c>
      <c r="D58" s="172" t="s">
        <v>591</v>
      </c>
      <c r="E58" s="163" t="s">
        <v>583</v>
      </c>
      <c r="F58" s="165">
        <v>3.75</v>
      </c>
      <c r="G58" s="163" t="s">
        <v>34</v>
      </c>
      <c r="H58" s="172" t="s">
        <v>32</v>
      </c>
      <c r="I58" s="172" t="s">
        <v>31</v>
      </c>
      <c r="J58" s="172" t="s">
        <v>33</v>
      </c>
      <c r="K58" s="174">
        <v>9300000</v>
      </c>
      <c r="L58" s="172" t="s">
        <v>1923</v>
      </c>
      <c r="M58" s="18"/>
    </row>
    <row r="59" spans="1:13" ht="15" customHeight="1" x14ac:dyDescent="0.2">
      <c r="A59" s="67" t="s">
        <v>384</v>
      </c>
      <c r="B59" s="172" t="s">
        <v>1924</v>
      </c>
      <c r="C59" s="173" t="s">
        <v>1925</v>
      </c>
      <c r="D59" s="172" t="s">
        <v>953</v>
      </c>
      <c r="E59" s="163" t="s">
        <v>601</v>
      </c>
      <c r="F59" s="165">
        <v>3.75</v>
      </c>
      <c r="G59" s="163" t="s">
        <v>33</v>
      </c>
      <c r="H59" s="172" t="s">
        <v>32</v>
      </c>
      <c r="I59" s="172" t="s">
        <v>31</v>
      </c>
      <c r="J59" s="172" t="s">
        <v>33</v>
      </c>
      <c r="K59" s="174">
        <v>9300000</v>
      </c>
      <c r="L59" s="172" t="s">
        <v>1926</v>
      </c>
      <c r="M59" s="18"/>
    </row>
    <row r="60" spans="1:13" ht="15" customHeight="1" x14ac:dyDescent="0.2">
      <c r="A60" s="67" t="s">
        <v>385</v>
      </c>
      <c r="B60" s="172" t="s">
        <v>1927</v>
      </c>
      <c r="C60" s="173" t="s">
        <v>134</v>
      </c>
      <c r="D60" s="172" t="s">
        <v>938</v>
      </c>
      <c r="E60" s="163" t="s">
        <v>582</v>
      </c>
      <c r="F60" s="165">
        <v>3.74</v>
      </c>
      <c r="G60" s="163" t="s">
        <v>34</v>
      </c>
      <c r="H60" s="172" t="s">
        <v>32</v>
      </c>
      <c r="I60" s="172" t="s">
        <v>31</v>
      </c>
      <c r="J60" s="172" t="s">
        <v>33</v>
      </c>
      <c r="K60" s="174">
        <v>9300000</v>
      </c>
      <c r="L60" s="172" t="s">
        <v>1928</v>
      </c>
      <c r="M60" s="18"/>
    </row>
    <row r="61" spans="1:13" ht="15" customHeight="1" x14ac:dyDescent="0.2">
      <c r="A61" s="67" t="s">
        <v>387</v>
      </c>
      <c r="B61" s="172" t="s">
        <v>1929</v>
      </c>
      <c r="C61" s="173" t="s">
        <v>1930</v>
      </c>
      <c r="D61" s="172" t="s">
        <v>983</v>
      </c>
      <c r="E61" s="163" t="s">
        <v>582</v>
      </c>
      <c r="F61" s="165">
        <v>3.73</v>
      </c>
      <c r="G61" s="163" t="s">
        <v>32</v>
      </c>
      <c r="H61" s="172" t="s">
        <v>32</v>
      </c>
      <c r="I61" s="172" t="s">
        <v>31</v>
      </c>
      <c r="J61" s="172" t="s">
        <v>33</v>
      </c>
      <c r="K61" s="174">
        <v>9300000</v>
      </c>
      <c r="L61" s="172" t="s">
        <v>1931</v>
      </c>
      <c r="M61" s="18"/>
    </row>
    <row r="62" spans="1:13" ht="15" customHeight="1" x14ac:dyDescent="0.2">
      <c r="A62" s="67" t="s">
        <v>392</v>
      </c>
      <c r="B62" s="172" t="s">
        <v>598</v>
      </c>
      <c r="C62" s="173" t="s">
        <v>599</v>
      </c>
      <c r="D62" s="172" t="s">
        <v>600</v>
      </c>
      <c r="E62" s="163" t="s">
        <v>601</v>
      </c>
      <c r="F62" s="165">
        <v>3.73</v>
      </c>
      <c r="G62" s="163" t="s">
        <v>34</v>
      </c>
      <c r="H62" s="172" t="s">
        <v>32</v>
      </c>
      <c r="I62" s="172" t="s">
        <v>31</v>
      </c>
      <c r="J62" s="172" t="s">
        <v>33</v>
      </c>
      <c r="K62" s="174">
        <v>9300000</v>
      </c>
      <c r="L62" s="172" t="s">
        <v>1932</v>
      </c>
      <c r="M62" s="18"/>
    </row>
    <row r="63" spans="1:13" ht="15" customHeight="1" x14ac:dyDescent="0.2">
      <c r="A63" s="67" t="s">
        <v>394</v>
      </c>
      <c r="B63" s="172" t="s">
        <v>1933</v>
      </c>
      <c r="C63" s="173" t="s">
        <v>1934</v>
      </c>
      <c r="D63" s="172" t="s">
        <v>454</v>
      </c>
      <c r="E63" s="163" t="s">
        <v>592</v>
      </c>
      <c r="F63" s="165">
        <v>3.73</v>
      </c>
      <c r="G63" s="163" t="s">
        <v>34</v>
      </c>
      <c r="H63" s="172" t="s">
        <v>32</v>
      </c>
      <c r="I63" s="172" t="s">
        <v>31</v>
      </c>
      <c r="J63" s="172" t="s">
        <v>33</v>
      </c>
      <c r="K63" s="174">
        <v>9300000</v>
      </c>
      <c r="L63" s="172" t="s">
        <v>1935</v>
      </c>
      <c r="M63" s="18"/>
    </row>
    <row r="64" spans="1:13" ht="15" customHeight="1" x14ac:dyDescent="0.2">
      <c r="A64" s="67" t="s">
        <v>395</v>
      </c>
      <c r="B64" s="172" t="s">
        <v>1936</v>
      </c>
      <c r="C64" s="173" t="s">
        <v>1937</v>
      </c>
      <c r="D64" s="172" t="s">
        <v>1938</v>
      </c>
      <c r="E64" s="163" t="s">
        <v>1939</v>
      </c>
      <c r="F64" s="165">
        <v>3.92</v>
      </c>
      <c r="G64" s="163" t="s">
        <v>34</v>
      </c>
      <c r="H64" s="172" t="s">
        <v>32</v>
      </c>
      <c r="I64" s="172" t="s">
        <v>31</v>
      </c>
      <c r="J64" s="172" t="s">
        <v>30</v>
      </c>
      <c r="K64" s="174">
        <v>10230000</v>
      </c>
      <c r="L64" s="163" t="s">
        <v>1985</v>
      </c>
      <c r="M64" s="18"/>
    </row>
    <row r="65" spans="1:13" ht="15" customHeight="1" x14ac:dyDescent="0.2">
      <c r="A65" s="67" t="s">
        <v>397</v>
      </c>
      <c r="B65" s="172" t="s">
        <v>1940</v>
      </c>
      <c r="C65" s="173" t="s">
        <v>1941</v>
      </c>
      <c r="D65" s="172" t="s">
        <v>1260</v>
      </c>
      <c r="E65" s="163" t="s">
        <v>1942</v>
      </c>
      <c r="F65" s="165">
        <v>3.91</v>
      </c>
      <c r="G65" s="163" t="s">
        <v>34</v>
      </c>
      <c r="H65" s="172" t="s">
        <v>32</v>
      </c>
      <c r="I65" s="172" t="s">
        <v>31</v>
      </c>
      <c r="J65" s="172" t="s">
        <v>30</v>
      </c>
      <c r="K65" s="174">
        <v>10230000</v>
      </c>
      <c r="L65" s="163" t="s">
        <v>1986</v>
      </c>
      <c r="M65" s="18"/>
    </row>
    <row r="66" spans="1:13" ht="15" customHeight="1" x14ac:dyDescent="0.2">
      <c r="A66" s="67" t="s">
        <v>399</v>
      </c>
      <c r="B66" s="172" t="s">
        <v>1943</v>
      </c>
      <c r="C66" s="173" t="s">
        <v>1944</v>
      </c>
      <c r="D66" s="172" t="s">
        <v>1463</v>
      </c>
      <c r="E66" s="163" t="s">
        <v>1945</v>
      </c>
      <c r="F66" s="165">
        <v>3.88</v>
      </c>
      <c r="G66" s="163" t="s">
        <v>34</v>
      </c>
      <c r="H66" s="172" t="s">
        <v>32</v>
      </c>
      <c r="I66" s="172" t="s">
        <v>31</v>
      </c>
      <c r="J66" s="172" t="s">
        <v>30</v>
      </c>
      <c r="K66" s="174">
        <v>10230000</v>
      </c>
      <c r="L66" s="163" t="s">
        <v>1987</v>
      </c>
      <c r="M66" s="18"/>
    </row>
    <row r="67" spans="1:13" ht="47.25" x14ac:dyDescent="0.2">
      <c r="A67" s="136" t="s">
        <v>400</v>
      </c>
      <c r="B67" s="211" t="s">
        <v>1946</v>
      </c>
      <c r="C67" s="212" t="s">
        <v>1947</v>
      </c>
      <c r="D67" s="211" t="s">
        <v>1948</v>
      </c>
      <c r="E67" s="209" t="s">
        <v>1949</v>
      </c>
      <c r="F67" s="210">
        <v>3.84</v>
      </c>
      <c r="G67" s="209" t="s">
        <v>34</v>
      </c>
      <c r="H67" s="211" t="s">
        <v>32</v>
      </c>
      <c r="I67" s="211" t="s">
        <v>31</v>
      </c>
      <c r="J67" s="211" t="s">
        <v>30</v>
      </c>
      <c r="K67" s="217">
        <v>10230000</v>
      </c>
      <c r="L67" s="209"/>
      <c r="M67" s="208" t="s">
        <v>3101</v>
      </c>
    </row>
    <row r="68" spans="1:13" ht="15" customHeight="1" x14ac:dyDescent="0.2">
      <c r="A68" s="67" t="s">
        <v>401</v>
      </c>
      <c r="B68" s="172" t="s">
        <v>1950</v>
      </c>
      <c r="C68" s="173" t="s">
        <v>1951</v>
      </c>
      <c r="D68" s="172" t="s">
        <v>1952</v>
      </c>
      <c r="E68" s="163" t="s">
        <v>1945</v>
      </c>
      <c r="F68" s="165">
        <v>3.81</v>
      </c>
      <c r="G68" s="163" t="s">
        <v>34</v>
      </c>
      <c r="H68" s="172" t="s">
        <v>32</v>
      </c>
      <c r="I68" s="172" t="s">
        <v>31</v>
      </c>
      <c r="J68" s="172" t="s">
        <v>33</v>
      </c>
      <c r="K68" s="174">
        <v>9300000</v>
      </c>
      <c r="L68" s="163" t="s">
        <v>1988</v>
      </c>
      <c r="M68" s="18"/>
    </row>
    <row r="69" spans="1:13" ht="15" customHeight="1" x14ac:dyDescent="0.2">
      <c r="A69" s="67" t="s">
        <v>402</v>
      </c>
      <c r="B69" s="172" t="s">
        <v>1953</v>
      </c>
      <c r="C69" s="173" t="s">
        <v>849</v>
      </c>
      <c r="D69" s="172" t="s">
        <v>1954</v>
      </c>
      <c r="E69" s="163" t="s">
        <v>1955</v>
      </c>
      <c r="F69" s="165">
        <v>3.81</v>
      </c>
      <c r="G69" s="163" t="s">
        <v>34</v>
      </c>
      <c r="H69" s="172" t="s">
        <v>32</v>
      </c>
      <c r="I69" s="172" t="s">
        <v>31</v>
      </c>
      <c r="J69" s="172" t="s">
        <v>33</v>
      </c>
      <c r="K69" s="174">
        <v>9300000</v>
      </c>
      <c r="L69" s="163" t="s">
        <v>1989</v>
      </c>
      <c r="M69" s="18"/>
    </row>
    <row r="70" spans="1:13" ht="15" customHeight="1" x14ac:dyDescent="0.2">
      <c r="A70" s="67" t="s">
        <v>408</v>
      </c>
      <c r="B70" s="172" t="s">
        <v>1956</v>
      </c>
      <c r="C70" s="173" t="s">
        <v>1957</v>
      </c>
      <c r="D70" s="172" t="s">
        <v>1811</v>
      </c>
      <c r="E70" s="163" t="s">
        <v>1958</v>
      </c>
      <c r="F70" s="165">
        <v>3.81</v>
      </c>
      <c r="G70" s="163" t="s">
        <v>34</v>
      </c>
      <c r="H70" s="172" t="s">
        <v>32</v>
      </c>
      <c r="I70" s="172" t="s">
        <v>31</v>
      </c>
      <c r="J70" s="172" t="s">
        <v>33</v>
      </c>
      <c r="K70" s="174">
        <v>9300000</v>
      </c>
      <c r="L70" s="163" t="s">
        <v>1990</v>
      </c>
      <c r="M70" s="18"/>
    </row>
    <row r="71" spans="1:13" ht="15" customHeight="1" x14ac:dyDescent="0.2">
      <c r="A71" s="67" t="s">
        <v>413</v>
      </c>
      <c r="B71" s="172" t="s">
        <v>1959</v>
      </c>
      <c r="C71" s="173" t="s">
        <v>1960</v>
      </c>
      <c r="D71" s="172" t="s">
        <v>1961</v>
      </c>
      <c r="E71" s="163" t="s">
        <v>1962</v>
      </c>
      <c r="F71" s="165">
        <v>3.8</v>
      </c>
      <c r="G71" s="163" t="s">
        <v>32</v>
      </c>
      <c r="H71" s="172" t="s">
        <v>32</v>
      </c>
      <c r="I71" s="172" t="s">
        <v>31</v>
      </c>
      <c r="J71" s="172" t="s">
        <v>32</v>
      </c>
      <c r="K71" s="174">
        <v>11160000</v>
      </c>
      <c r="L71" s="163" t="s">
        <v>1991</v>
      </c>
      <c r="M71" s="18"/>
    </row>
    <row r="72" spans="1:13" ht="15" customHeight="1" x14ac:dyDescent="0.2">
      <c r="A72" s="67" t="s">
        <v>415</v>
      </c>
      <c r="B72" s="172" t="s">
        <v>1963</v>
      </c>
      <c r="C72" s="173" t="s">
        <v>540</v>
      </c>
      <c r="D72" s="172" t="s">
        <v>1758</v>
      </c>
      <c r="E72" s="163" t="s">
        <v>1939</v>
      </c>
      <c r="F72" s="165">
        <v>3.77</v>
      </c>
      <c r="G72" s="163" t="s">
        <v>34</v>
      </c>
      <c r="H72" s="172" t="s">
        <v>32</v>
      </c>
      <c r="I72" s="172" t="s">
        <v>31</v>
      </c>
      <c r="J72" s="172" t="s">
        <v>33</v>
      </c>
      <c r="K72" s="174">
        <v>9300000</v>
      </c>
      <c r="L72" s="163" t="s">
        <v>1992</v>
      </c>
      <c r="M72" s="18"/>
    </row>
    <row r="73" spans="1:13" ht="15" customHeight="1" x14ac:dyDescent="0.2">
      <c r="A73" s="67" t="s">
        <v>417</v>
      </c>
      <c r="B73" s="172" t="s">
        <v>1964</v>
      </c>
      <c r="C73" s="173" t="s">
        <v>1965</v>
      </c>
      <c r="D73" s="172" t="s">
        <v>1766</v>
      </c>
      <c r="E73" s="163" t="s">
        <v>1945</v>
      </c>
      <c r="F73" s="165">
        <v>3.77</v>
      </c>
      <c r="G73" s="163" t="s">
        <v>34</v>
      </c>
      <c r="H73" s="172" t="s">
        <v>32</v>
      </c>
      <c r="I73" s="172" t="s">
        <v>31</v>
      </c>
      <c r="J73" s="172" t="s">
        <v>33</v>
      </c>
      <c r="K73" s="174">
        <v>9300000</v>
      </c>
      <c r="L73" s="163" t="s">
        <v>1993</v>
      </c>
      <c r="M73" s="18"/>
    </row>
    <row r="74" spans="1:13" ht="15" customHeight="1" x14ac:dyDescent="0.2">
      <c r="A74" s="67" t="s">
        <v>419</v>
      </c>
      <c r="B74" s="172" t="s">
        <v>1966</v>
      </c>
      <c r="C74" s="173" t="s">
        <v>1967</v>
      </c>
      <c r="D74" s="172" t="s">
        <v>1968</v>
      </c>
      <c r="E74" s="163" t="s">
        <v>1942</v>
      </c>
      <c r="F74" s="165">
        <v>3.75</v>
      </c>
      <c r="G74" s="163" t="s">
        <v>32</v>
      </c>
      <c r="H74" s="172" t="s">
        <v>32</v>
      </c>
      <c r="I74" s="172" t="s">
        <v>31</v>
      </c>
      <c r="J74" s="172" t="s">
        <v>33</v>
      </c>
      <c r="K74" s="174">
        <v>9300000</v>
      </c>
      <c r="L74" s="163" t="s">
        <v>1994</v>
      </c>
      <c r="M74" s="18"/>
    </row>
    <row r="75" spans="1:13" ht="15" customHeight="1" x14ac:dyDescent="0.2">
      <c r="A75" s="67" t="s">
        <v>420</v>
      </c>
      <c r="B75" s="172" t="s">
        <v>1969</v>
      </c>
      <c r="C75" s="173" t="s">
        <v>1970</v>
      </c>
      <c r="D75" s="172" t="s">
        <v>1715</v>
      </c>
      <c r="E75" s="163" t="s">
        <v>1962</v>
      </c>
      <c r="F75" s="165">
        <v>3.75</v>
      </c>
      <c r="G75" s="163" t="s">
        <v>34</v>
      </c>
      <c r="H75" s="172" t="s">
        <v>32</v>
      </c>
      <c r="I75" s="172" t="s">
        <v>31</v>
      </c>
      <c r="J75" s="172" t="s">
        <v>33</v>
      </c>
      <c r="K75" s="174">
        <v>9300000</v>
      </c>
      <c r="L75" s="163" t="s">
        <v>1995</v>
      </c>
      <c r="M75" s="18"/>
    </row>
    <row r="76" spans="1:13" ht="15" customHeight="1" x14ac:dyDescent="0.2">
      <c r="A76" s="67" t="s">
        <v>421</v>
      </c>
      <c r="B76" s="172" t="s">
        <v>1971</v>
      </c>
      <c r="C76" s="173" t="s">
        <v>1972</v>
      </c>
      <c r="D76" s="172" t="s">
        <v>1973</v>
      </c>
      <c r="E76" s="163" t="s">
        <v>1958</v>
      </c>
      <c r="F76" s="165">
        <v>3.75</v>
      </c>
      <c r="G76" s="163" t="s">
        <v>34</v>
      </c>
      <c r="H76" s="172" t="s">
        <v>32</v>
      </c>
      <c r="I76" s="172" t="s">
        <v>31</v>
      </c>
      <c r="J76" s="172" t="s">
        <v>33</v>
      </c>
      <c r="K76" s="174">
        <v>9300000</v>
      </c>
      <c r="L76" s="163" t="s">
        <v>1996</v>
      </c>
      <c r="M76" s="18"/>
    </row>
    <row r="77" spans="1:13" ht="15" customHeight="1" x14ac:dyDescent="0.2">
      <c r="A77" s="67" t="s">
        <v>422</v>
      </c>
      <c r="B77" s="172" t="s">
        <v>1974</v>
      </c>
      <c r="C77" s="173" t="s">
        <v>1975</v>
      </c>
      <c r="D77" s="172" t="s">
        <v>1976</v>
      </c>
      <c r="E77" s="163" t="s">
        <v>1939</v>
      </c>
      <c r="F77" s="165">
        <v>3.73</v>
      </c>
      <c r="G77" s="163" t="s">
        <v>34</v>
      </c>
      <c r="H77" s="172" t="s">
        <v>32</v>
      </c>
      <c r="I77" s="172" t="s">
        <v>31</v>
      </c>
      <c r="J77" s="172" t="s">
        <v>33</v>
      </c>
      <c r="K77" s="174">
        <v>9300000</v>
      </c>
      <c r="L77" s="163" t="s">
        <v>1997</v>
      </c>
      <c r="M77" s="18"/>
    </row>
    <row r="78" spans="1:13" ht="15" customHeight="1" x14ac:dyDescent="0.2">
      <c r="A78" s="67" t="s">
        <v>425</v>
      </c>
      <c r="B78" s="172" t="s">
        <v>1977</v>
      </c>
      <c r="C78" s="173" t="s">
        <v>1978</v>
      </c>
      <c r="D78" s="172" t="s">
        <v>1979</v>
      </c>
      <c r="E78" s="163" t="s">
        <v>1942</v>
      </c>
      <c r="F78" s="165">
        <v>3.73</v>
      </c>
      <c r="G78" s="163" t="s">
        <v>34</v>
      </c>
      <c r="H78" s="172" t="s">
        <v>32</v>
      </c>
      <c r="I78" s="172" t="s">
        <v>31</v>
      </c>
      <c r="J78" s="172" t="s">
        <v>33</v>
      </c>
      <c r="K78" s="174">
        <v>9300000</v>
      </c>
      <c r="L78" s="163" t="s">
        <v>1998</v>
      </c>
      <c r="M78" s="18"/>
    </row>
    <row r="79" spans="1:13" ht="15" customHeight="1" x14ac:dyDescent="0.2">
      <c r="A79" s="67" t="s">
        <v>427</v>
      </c>
      <c r="B79" s="172" t="s">
        <v>1980</v>
      </c>
      <c r="C79" s="173" t="s">
        <v>1981</v>
      </c>
      <c r="D79" s="172" t="s">
        <v>1982</v>
      </c>
      <c r="E79" s="163" t="s">
        <v>1958</v>
      </c>
      <c r="F79" s="165">
        <v>3.73</v>
      </c>
      <c r="G79" s="163" t="s">
        <v>34</v>
      </c>
      <c r="H79" s="172" t="s">
        <v>32</v>
      </c>
      <c r="I79" s="172" t="s">
        <v>31</v>
      </c>
      <c r="J79" s="172" t="s">
        <v>33</v>
      </c>
      <c r="K79" s="174">
        <v>9300000</v>
      </c>
      <c r="L79" s="163" t="s">
        <v>1999</v>
      </c>
      <c r="M79" s="18"/>
    </row>
    <row r="80" spans="1:13" ht="15" customHeight="1" x14ac:dyDescent="0.2">
      <c r="A80" s="67" t="s">
        <v>428</v>
      </c>
      <c r="B80" s="172" t="s">
        <v>1983</v>
      </c>
      <c r="C80" s="173" t="s">
        <v>1984</v>
      </c>
      <c r="D80" s="172" t="s">
        <v>1268</v>
      </c>
      <c r="E80" s="163" t="s">
        <v>1939</v>
      </c>
      <c r="F80" s="165">
        <v>3.72</v>
      </c>
      <c r="G80" s="163" t="s">
        <v>32</v>
      </c>
      <c r="H80" s="172" t="s">
        <v>32</v>
      </c>
      <c r="I80" s="172" t="s">
        <v>31</v>
      </c>
      <c r="J80" s="172" t="s">
        <v>33</v>
      </c>
      <c r="K80" s="174">
        <v>9300000</v>
      </c>
      <c r="L80" s="163" t="s">
        <v>2000</v>
      </c>
      <c r="M80" s="18"/>
    </row>
    <row r="81" spans="1:13" s="11" customFormat="1" ht="18.75" customHeight="1" x14ac:dyDescent="0.2">
      <c r="A81" s="265" t="s">
        <v>12</v>
      </c>
      <c r="B81" s="265"/>
      <c r="C81" s="265"/>
      <c r="D81" s="265"/>
      <c r="E81" s="265"/>
      <c r="F81" s="265"/>
      <c r="G81" s="265"/>
      <c r="H81" s="265"/>
      <c r="I81" s="265"/>
      <c r="J81" s="147"/>
      <c r="K81" s="31">
        <f>SUM(K8:K80)</f>
        <v>694580000</v>
      </c>
      <c r="L81" s="59"/>
      <c r="M81" s="85"/>
    </row>
    <row r="82" spans="1:13" s="11" customFormat="1" ht="12.6" customHeight="1" x14ac:dyDescent="0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114"/>
      <c r="L82" s="52"/>
    </row>
    <row r="83" spans="1:13" s="38" customFormat="1" ht="20.25" customHeight="1" x14ac:dyDescent="0.2">
      <c r="A83" s="148"/>
      <c r="B83" s="266" t="s">
        <v>2001</v>
      </c>
      <c r="C83" s="266"/>
      <c r="D83" s="266"/>
      <c r="E83" s="266"/>
      <c r="F83" s="266"/>
      <c r="G83" s="266"/>
      <c r="H83" s="266"/>
      <c r="I83" s="266"/>
      <c r="J83" s="266"/>
      <c r="K83" s="266"/>
      <c r="L83" s="266"/>
    </row>
    <row r="84" spans="1:13" s="38" customFormat="1" ht="14.1" customHeight="1" x14ac:dyDescent="0.2">
      <c r="A84" s="148"/>
      <c r="B84" s="148"/>
      <c r="C84" s="37"/>
      <c r="D84" s="148"/>
      <c r="E84" s="148"/>
      <c r="F84" s="146"/>
      <c r="G84" s="148"/>
      <c r="H84" s="148"/>
      <c r="I84" s="148"/>
      <c r="J84" s="148"/>
      <c r="K84" s="99"/>
      <c r="L84" s="50"/>
    </row>
    <row r="85" spans="1:13" s="38" customFormat="1" ht="14.1" customHeight="1" x14ac:dyDescent="0.2">
      <c r="A85" s="148"/>
      <c r="B85" s="148"/>
      <c r="C85" s="37"/>
      <c r="D85" s="148"/>
      <c r="E85" s="148"/>
      <c r="F85" s="146"/>
      <c r="G85" s="148"/>
      <c r="H85" s="268" t="s">
        <v>1031</v>
      </c>
      <c r="I85" s="268"/>
      <c r="J85" s="268"/>
      <c r="K85" s="268"/>
      <c r="L85" s="268"/>
      <c r="M85" s="268"/>
    </row>
    <row r="86" spans="1:13" x14ac:dyDescent="0.2">
      <c r="A86" s="267" t="s">
        <v>15</v>
      </c>
      <c r="B86" s="267"/>
      <c r="C86" s="267"/>
      <c r="D86" s="267" t="s">
        <v>16</v>
      </c>
      <c r="E86" s="267"/>
      <c r="F86" s="267"/>
      <c r="G86" s="267"/>
      <c r="H86" s="267" t="s">
        <v>29</v>
      </c>
      <c r="I86" s="267"/>
      <c r="J86" s="267"/>
      <c r="K86" s="267"/>
      <c r="L86" s="267"/>
      <c r="M86" s="37"/>
    </row>
  </sheetData>
  <sheetProtection algorithmName="SHA-512" hashValue="eVsfswTu7aSwU9QAVmDvmum/vjRO2r1j7n7uGWaf8fba/HRu6chhNs5M+KSE5LkY+fuZxVgYUyuGvw6XRH2U/Q==" saltValue="cZFJvraO66zktjJp46NXiw==" spinCount="100000" sheet="1" objects="1" scenarios="1"/>
  <customSheetViews>
    <customSheetView guid="{48EB53F0-664A-4A33-97D1-31532C3A7561}" showPageBreaks="1" topLeftCell="A34">
      <selection activeCell="A68" sqref="A68:IV68"/>
      <pageMargins left="0.7" right="0.7" top="0.75" bottom="0.75" header="0.3" footer="0.3"/>
      <printOptions horizontalCentered="1"/>
      <pageSetup paperSize="9" orientation="landscape" r:id="rId1"/>
      <headerFooter alignWithMargins="0">
        <oddFooter>Trang &amp;P</oddFooter>
      </headerFooter>
    </customSheetView>
  </customSheetViews>
  <mergeCells count="10">
    <mergeCell ref="A86:C86"/>
    <mergeCell ref="D86:G86"/>
    <mergeCell ref="H86:L86"/>
    <mergeCell ref="A1:C1"/>
    <mergeCell ref="A2:C2"/>
    <mergeCell ref="A4:L4"/>
    <mergeCell ref="A5:L5"/>
    <mergeCell ref="A81:I81"/>
    <mergeCell ref="B83:L83"/>
    <mergeCell ref="H85:M85"/>
  </mergeCells>
  <conditionalFormatting sqref="B8:B80">
    <cfRule type="duplicateValues" dxfId="40" priority="3" stopIfTrue="1"/>
  </conditionalFormatting>
  <conditionalFormatting sqref="L8:L63">
    <cfRule type="duplicateValues" dxfId="39" priority="2" stopIfTrue="1"/>
  </conditionalFormatting>
  <conditionalFormatting sqref="B8:B80">
    <cfRule type="duplicateValues" dxfId="38" priority="1" stopIfTrue="1"/>
  </conditionalFormatting>
  <printOptions horizontalCentered="1"/>
  <pageMargins left="0" right="0" top="0.25" bottom="0" header="0.3" footer="0.3"/>
  <pageSetup paperSize="9" scale="85" orientation="landscape" r:id="rId2"/>
  <headerFooter alignWithMargins="0">
    <oddFooter>Trang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16</vt:i4>
      </vt:variant>
    </vt:vector>
  </HeadingPairs>
  <TitlesOfParts>
    <vt:vector size="39" baseType="lpstr">
      <vt:lpstr>1.BO DAO NHA</vt:lpstr>
      <vt:lpstr>2.TAY BAN NHA</vt:lpstr>
      <vt:lpstr>3.DUC</vt:lpstr>
      <vt:lpstr>4.ITALIA</vt:lpstr>
      <vt:lpstr>5.ITALIA - CLC</vt:lpstr>
      <vt:lpstr>6.NGA</vt:lpstr>
      <vt:lpstr>7.PHAP</vt:lpstr>
      <vt:lpstr>8.ANH</vt:lpstr>
      <vt:lpstr>9.TRUNG QUOC</vt:lpstr>
      <vt:lpstr>10.TRUNG QUOC - CLC</vt:lpstr>
      <vt:lpstr>11.NHAT</vt:lpstr>
      <vt:lpstr>12.HAN QUOC</vt:lpstr>
      <vt:lpstr>13.HAN QUOC - CLC</vt:lpstr>
      <vt:lpstr>14.QTKD</vt:lpstr>
      <vt:lpstr>15.TCNH</vt:lpstr>
      <vt:lpstr>16.Ke toan</vt:lpstr>
      <vt:lpstr>17.QUOC TE HOC</vt:lpstr>
      <vt:lpstr>18.QTDVDL</vt:lpstr>
      <vt:lpstr>19.KHOA TACN KY 1</vt:lpstr>
      <vt:lpstr>20.TTDN</vt:lpstr>
      <vt:lpstr>21. Marketing</vt:lpstr>
      <vt:lpstr>22. NCPT</vt:lpstr>
      <vt:lpstr>23. DLLH CLC</vt:lpstr>
      <vt:lpstr>'1.BO DAO NHA'!Print_Titles</vt:lpstr>
      <vt:lpstr>'10.TRUNG QUOC - CLC'!Print_Titles</vt:lpstr>
      <vt:lpstr>'11.NHAT'!Print_Titles</vt:lpstr>
      <vt:lpstr>'12.HAN QUOC'!Print_Titles</vt:lpstr>
      <vt:lpstr>'13.HAN QUOC - CLC'!Print_Titles</vt:lpstr>
      <vt:lpstr>'14.QTKD'!Print_Titles</vt:lpstr>
      <vt:lpstr>'19.KHOA TACN KY 1'!Print_Titles</vt:lpstr>
      <vt:lpstr>'2.TAY BAN NHA'!Print_Titles</vt:lpstr>
      <vt:lpstr>'20.TTDN'!Print_Titles</vt:lpstr>
      <vt:lpstr>'3.DUC'!Print_Titles</vt:lpstr>
      <vt:lpstr>'4.ITALIA'!Print_Titles</vt:lpstr>
      <vt:lpstr>'5.ITALIA - CLC'!Print_Titles</vt:lpstr>
      <vt:lpstr>'6.NGA'!Print_Titles</vt:lpstr>
      <vt:lpstr>'7.PHAP'!Print_Titles</vt:lpstr>
      <vt:lpstr>'8.ANH'!Print_Titles</vt:lpstr>
      <vt:lpstr>'9.TRUNG QUOC'!Print_Titles</vt:lpstr>
    </vt:vector>
  </TitlesOfParts>
  <Company>DATVIET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Bonpv</dc:creator>
  <cp:lastModifiedBy>Minh Vấn</cp:lastModifiedBy>
  <cp:lastPrinted>2022-06-14T02:41:52Z</cp:lastPrinted>
  <dcterms:created xsi:type="dcterms:W3CDTF">2008-09-25T07:29:31Z</dcterms:created>
  <dcterms:modified xsi:type="dcterms:W3CDTF">2023-04-19T09:04:31Z</dcterms:modified>
</cp:coreProperties>
</file>