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640" activeTab="0"/>
  </bookViews>
  <sheets>
    <sheet name="GER 5101 THT 2A_A1.2" sheetId="1" r:id="rId1"/>
  </sheets>
  <definedNames>
    <definedName name="_xlnm.Print_Area" localSheetId="0">'GER 5101 THT 2A_A1.2'!$A$5:$M$143</definedName>
    <definedName name="_xlnm.Print_Titles" localSheetId="0">'GER 5101 THT 2A_A1.2'!$9:$9</definedName>
  </definedNames>
  <calcPr fullCalcOnLoad="1"/>
</workbook>
</file>

<file path=xl/sharedStrings.xml><?xml version="1.0" encoding="utf-8"?>
<sst xmlns="http://schemas.openxmlformats.org/spreadsheetml/2006/main" count="733" uniqueCount="459">
  <si>
    <t>Học kỳ 1 - Năm học 2018 - 2019</t>
  </si>
  <si>
    <t>STT</t>
  </si>
  <si>
    <t>Mã SV</t>
  </si>
  <si>
    <t>Họ và tên SV</t>
  </si>
  <si>
    <t>Ngày sinh</t>
  </si>
  <si>
    <t>Ghi chú</t>
  </si>
  <si>
    <t>1807050002</t>
  </si>
  <si>
    <t>Tô Thái</t>
  </si>
  <si>
    <t>An</t>
  </si>
  <si>
    <t>07/03/2000</t>
  </si>
  <si>
    <t>Nam</t>
  </si>
  <si>
    <t>1807050007</t>
  </si>
  <si>
    <t>Hoàng Ngọc Vân</t>
  </si>
  <si>
    <t>Anh</t>
  </si>
  <si>
    <t>15/01/2000</t>
  </si>
  <si>
    <t>Nữ</t>
  </si>
  <si>
    <t>1807050013</t>
  </si>
  <si>
    <t>Nguyễn Thị Lan</t>
  </si>
  <si>
    <t>23/09/2000</t>
  </si>
  <si>
    <t>1807050027</t>
  </si>
  <si>
    <t>Phan Thị Vân</t>
  </si>
  <si>
    <t>08/08/2000</t>
  </si>
  <si>
    <t>1807050032</t>
  </si>
  <si>
    <t>Đào Thị Ngọc</t>
  </si>
  <si>
    <t>Ánh</t>
  </si>
  <si>
    <t>20/06/2000</t>
  </si>
  <si>
    <t>1807050040</t>
  </si>
  <si>
    <t>Nguyễn Ngọc</t>
  </si>
  <si>
    <t>Diệp</t>
  </si>
  <si>
    <t>25/03/2000</t>
  </si>
  <si>
    <t>1807050045</t>
  </si>
  <si>
    <t>Nguyễn Thuỳ</t>
  </si>
  <si>
    <t>Dương</t>
  </si>
  <si>
    <t>26/03/2000</t>
  </si>
  <si>
    <t>1807050052</t>
  </si>
  <si>
    <t>Nguyễn Hoàng</t>
  </si>
  <si>
    <t>Hải</t>
  </si>
  <si>
    <t>28/11/2000</t>
  </si>
  <si>
    <t>1807050058</t>
  </si>
  <si>
    <t>Nguyễn Thị Thanh</t>
  </si>
  <si>
    <t>Hoa</t>
  </si>
  <si>
    <t>27/05/2000</t>
  </si>
  <si>
    <t>1807050065</t>
  </si>
  <si>
    <t>Ngô Thị</t>
  </si>
  <si>
    <t>Hường</t>
  </si>
  <si>
    <t>01/12/2000</t>
  </si>
  <si>
    <t>1807050067</t>
  </si>
  <si>
    <t>Hoàng</t>
  </si>
  <si>
    <t>Lan</t>
  </si>
  <si>
    <t>11/03/2000</t>
  </si>
  <si>
    <t>1807050070</t>
  </si>
  <si>
    <t>Trần Thị</t>
  </si>
  <si>
    <t>Lịch</t>
  </si>
  <si>
    <t>06/01/2000</t>
  </si>
  <si>
    <t>1807050076</t>
  </si>
  <si>
    <t>Phan Thùy</t>
  </si>
  <si>
    <t>Linh</t>
  </si>
  <si>
    <t>19/09/2000</t>
  </si>
  <si>
    <t>1807050081</t>
  </si>
  <si>
    <t>Phạm Vũ</t>
  </si>
  <si>
    <t>Long</t>
  </si>
  <si>
    <t>07/07/2000</t>
  </si>
  <si>
    <t>1707050098</t>
  </si>
  <si>
    <t>Nguyễn Hiền</t>
  </si>
  <si>
    <t>Mai</t>
  </si>
  <si>
    <t>30/09/1998</t>
  </si>
  <si>
    <t>1807050089</t>
  </si>
  <si>
    <t>Nguyễn Thị Hà</t>
  </si>
  <si>
    <t>My</t>
  </si>
  <si>
    <t>31/07/2000</t>
  </si>
  <si>
    <t>1807050096</t>
  </si>
  <si>
    <t>Trần Anh</t>
  </si>
  <si>
    <t>Ngọc</t>
  </si>
  <si>
    <t>10/01/2000</t>
  </si>
  <si>
    <t>1807050101</t>
  </si>
  <si>
    <t>Nguyễn Thị Hồng</t>
  </si>
  <si>
    <t>Nhung</t>
  </si>
  <si>
    <t>08/03/2000</t>
  </si>
  <si>
    <t>1807050107</t>
  </si>
  <si>
    <t>Bùi Như</t>
  </si>
  <si>
    <t>Quỳnh</t>
  </si>
  <si>
    <t>13/08/2000</t>
  </si>
  <si>
    <t>1807050108</t>
  </si>
  <si>
    <t>Nguyễn Thị Như</t>
  </si>
  <si>
    <t>09/02/2000</t>
  </si>
  <si>
    <t>1807050115</t>
  </si>
  <si>
    <t>Dương Thị Phương</t>
  </si>
  <si>
    <t>Thảo</t>
  </si>
  <si>
    <t>14/01/2000</t>
  </si>
  <si>
    <t>1807050120</t>
  </si>
  <si>
    <t>Nguyễn Thị</t>
  </si>
  <si>
    <t>Thúy</t>
  </si>
  <si>
    <t>18/03/2000</t>
  </si>
  <si>
    <t>1807050125</t>
  </si>
  <si>
    <t>Đào Thu</t>
  </si>
  <si>
    <t>Trang</t>
  </si>
  <si>
    <t>07/12/2000</t>
  </si>
  <si>
    <t>1807050133</t>
  </si>
  <si>
    <t>Vũ Huyền</t>
  </si>
  <si>
    <t>30/07/2000</t>
  </si>
  <si>
    <t>1807050137</t>
  </si>
  <si>
    <t>Nguyễn Thu</t>
  </si>
  <si>
    <t>Uyên</t>
  </si>
  <si>
    <t>24/11/2000</t>
  </si>
  <si>
    <t>1807050142</t>
  </si>
  <si>
    <t>Nguyễn Thị Cẩm</t>
  </si>
  <si>
    <t>Vân</t>
  </si>
  <si>
    <t>21/12/2000</t>
  </si>
  <si>
    <t>1807050148</t>
  </si>
  <si>
    <t>Yến</t>
  </si>
  <si>
    <t>22/08/2000</t>
  </si>
  <si>
    <t>1807050006</t>
  </si>
  <si>
    <t>Hoàng Lâm</t>
  </si>
  <si>
    <t>23/05/2000</t>
  </si>
  <si>
    <t>1807050012</t>
  </si>
  <si>
    <t>01/01/2000</t>
  </si>
  <si>
    <t>1807050018</t>
  </si>
  <si>
    <t>Nguyễn Thị Vân</t>
  </si>
  <si>
    <t>03/09/2000</t>
  </si>
  <si>
    <t>1807050022</t>
  </si>
  <si>
    <t>Phạm Minh</t>
  </si>
  <si>
    <t>24/09/2000</t>
  </si>
  <si>
    <t>1807050026</t>
  </si>
  <si>
    <t>Phạm Thị Hải</t>
  </si>
  <si>
    <t>29/09/2000</t>
  </si>
  <si>
    <t>1807050031</t>
  </si>
  <si>
    <t>Vũ Mai</t>
  </si>
  <si>
    <t>29/08/2000</t>
  </si>
  <si>
    <t>1807050039</t>
  </si>
  <si>
    <t>Hồ Trần Minh</t>
  </si>
  <si>
    <t>Chiến</t>
  </si>
  <si>
    <t>10/02/2000</t>
  </si>
  <si>
    <t>1807050044</t>
  </si>
  <si>
    <t>Lê Thùy</t>
  </si>
  <si>
    <t>22/09/2000</t>
  </si>
  <si>
    <t>1807050050</t>
  </si>
  <si>
    <t>Nguyễn Thị Thu</t>
  </si>
  <si>
    <t>Hà</t>
  </si>
  <si>
    <t>18/10/1999</t>
  </si>
  <si>
    <t>1807050057</t>
  </si>
  <si>
    <t>30/05/2000</t>
  </si>
  <si>
    <t>1807050064</t>
  </si>
  <si>
    <t>Trương Thị Mai</t>
  </si>
  <si>
    <t>Hương</t>
  </si>
  <si>
    <t>08/04/2000</t>
  </si>
  <si>
    <t>1807050068</t>
  </si>
  <si>
    <t>28/12/2000</t>
  </si>
  <si>
    <t>1807050075</t>
  </si>
  <si>
    <t>1807050080</t>
  </si>
  <si>
    <t>Phạm Bá Thành</t>
  </si>
  <si>
    <t>1807050087</t>
  </si>
  <si>
    <t>Hoàng Thị</t>
  </si>
  <si>
    <t>Mơ</t>
  </si>
  <si>
    <t>01/03/2000</t>
  </si>
  <si>
    <t>1807050088</t>
  </si>
  <si>
    <t>Nguyễn Hoàng Tiểu</t>
  </si>
  <si>
    <t>16/08/2000</t>
  </si>
  <si>
    <t>1807050095</t>
  </si>
  <si>
    <t>Phạm Thị Bích</t>
  </si>
  <si>
    <t>20/07/2000</t>
  </si>
  <si>
    <t>1807050151</t>
  </si>
  <si>
    <t>Lê Độ Nam</t>
  </si>
  <si>
    <t>Nguyên</t>
  </si>
  <si>
    <t>08/10/2000</t>
  </si>
  <si>
    <t>1807050103</t>
  </si>
  <si>
    <t>Vũ Thị</t>
  </si>
  <si>
    <t>Như</t>
  </si>
  <si>
    <t>26/09/2000</t>
  </si>
  <si>
    <t>1807050106</t>
  </si>
  <si>
    <t>Nguyễn Đình</t>
  </si>
  <si>
    <t>Quang</t>
  </si>
  <si>
    <t>28/02/2000</t>
  </si>
  <si>
    <t>1807050114</t>
  </si>
  <si>
    <t>Thanh</t>
  </si>
  <si>
    <t>03/04/2000</t>
  </si>
  <si>
    <t>1807050122</t>
  </si>
  <si>
    <t>Nguyễn Anh</t>
  </si>
  <si>
    <t>Thư</t>
  </si>
  <si>
    <t>10/04/2000</t>
  </si>
  <si>
    <t>1807050124</t>
  </si>
  <si>
    <t>Bùi Thu</t>
  </si>
  <si>
    <t>04/08/2000</t>
  </si>
  <si>
    <t>1807050132</t>
  </si>
  <si>
    <t>27/09/2000</t>
  </si>
  <si>
    <t>1807050112</t>
  </si>
  <si>
    <t>Tuyết</t>
  </si>
  <si>
    <t>22/10/2000</t>
  </si>
  <si>
    <t>1807050141</t>
  </si>
  <si>
    <t>Hoàng Thị Bích</t>
  </si>
  <si>
    <t>20/05/2000</t>
  </si>
  <si>
    <t>1807050147</t>
  </si>
  <si>
    <t>Cao Thị</t>
  </si>
  <si>
    <t>08/11/2000</t>
  </si>
  <si>
    <t>1807050001</t>
  </si>
  <si>
    <t>Phạm Mỹ</t>
  </si>
  <si>
    <t>05/06/2000</t>
  </si>
  <si>
    <t>1807050003</t>
  </si>
  <si>
    <t>Dương Minh</t>
  </si>
  <si>
    <t>17/11/2000</t>
  </si>
  <si>
    <t>1807050011</t>
  </si>
  <si>
    <t>Nguyễn Kiều</t>
  </si>
  <si>
    <t>28/10/2000</t>
  </si>
  <si>
    <t>1807050017</t>
  </si>
  <si>
    <t>Nguyễn Thị Tú</t>
  </si>
  <si>
    <t>20/10/2000</t>
  </si>
  <si>
    <t>1807050024</t>
  </si>
  <si>
    <t>Phạm Ngọc</t>
  </si>
  <si>
    <t>28/03/2000</t>
  </si>
  <si>
    <t>1807050030</t>
  </si>
  <si>
    <t>Trịnh Hoàng</t>
  </si>
  <si>
    <t>18/04/2000</t>
  </si>
  <si>
    <t>1807050038</t>
  </si>
  <si>
    <t>Phạm Lê Quỳnh</t>
  </si>
  <si>
    <t>Chi</t>
  </si>
  <si>
    <t>1807050043</t>
  </si>
  <si>
    <t>Đỗ Hà</t>
  </si>
  <si>
    <t>16/05/2000</t>
  </si>
  <si>
    <t>1807050049</t>
  </si>
  <si>
    <t>Nguyễn Thanh</t>
  </si>
  <si>
    <t>16/11/2000</t>
  </si>
  <si>
    <t>1807050056</t>
  </si>
  <si>
    <t>Vũ Trung</t>
  </si>
  <si>
    <t>Hiếu</t>
  </si>
  <si>
    <t>24/09/1997</t>
  </si>
  <si>
    <t>1807050059</t>
  </si>
  <si>
    <t>Chu Thị</t>
  </si>
  <si>
    <t>Hoài</t>
  </si>
  <si>
    <t>07/04/2000</t>
  </si>
  <si>
    <t>1807050063</t>
  </si>
  <si>
    <t>14/12/2000</t>
  </si>
  <si>
    <t>1807050069</t>
  </si>
  <si>
    <t>Dương Tùng</t>
  </si>
  <si>
    <t>Lâm</t>
  </si>
  <si>
    <t>06/04/2000</t>
  </si>
  <si>
    <t>1807050073</t>
  </si>
  <si>
    <t>Lê Thị Khánh</t>
  </si>
  <si>
    <t>21/02/2000</t>
  </si>
  <si>
    <t>1807050079</t>
  </si>
  <si>
    <t>Lại Tiến</t>
  </si>
  <si>
    <t>26/02/2000</t>
  </si>
  <si>
    <t>1807050084</t>
  </si>
  <si>
    <t>Hoàng Chi</t>
  </si>
  <si>
    <t>02/05/2000</t>
  </si>
  <si>
    <t>1807050094</t>
  </si>
  <si>
    <t>Nguyễn Khánh</t>
  </si>
  <si>
    <t>15/07/2000</t>
  </si>
  <si>
    <t>1807050100</t>
  </si>
  <si>
    <t>Phạm Lê Phương</t>
  </si>
  <si>
    <t>Nhi</t>
  </si>
  <si>
    <t>1807050105</t>
  </si>
  <si>
    <t>Khuất Thu</t>
  </si>
  <si>
    <t>Phương</t>
  </si>
  <si>
    <t>1807050113</t>
  </si>
  <si>
    <t>Nguyễn Phương</t>
  </si>
  <si>
    <t>18/02/2000</t>
  </si>
  <si>
    <t>1807050119</t>
  </si>
  <si>
    <t>Đặng Hoài</t>
  </si>
  <si>
    <t>Thu</t>
  </si>
  <si>
    <t>22/11/2000</t>
  </si>
  <si>
    <t>1807050130</t>
  </si>
  <si>
    <t>Nguyễn Thị Linh</t>
  </si>
  <si>
    <t>14/09/2000</t>
  </si>
  <si>
    <t>1807050135</t>
  </si>
  <si>
    <t>Trâm</t>
  </si>
  <si>
    <t>09/11/2000</t>
  </si>
  <si>
    <t>1807050111</t>
  </si>
  <si>
    <t>Nguyễn Hoàng Thanh</t>
  </si>
  <si>
    <t>Tú</t>
  </si>
  <si>
    <t>15/02/2000</t>
  </si>
  <si>
    <t>1807050140</t>
  </si>
  <si>
    <t>Đào Thị Hồng</t>
  </si>
  <si>
    <t>1807050146</t>
  </si>
  <si>
    <t>Bùi Thanh</t>
  </si>
  <si>
    <t>Xuân</t>
  </si>
  <si>
    <t>03/03/2000</t>
  </si>
  <si>
    <t>1807050005</t>
  </si>
  <si>
    <t>Đỗ Bảo</t>
  </si>
  <si>
    <t>29/06/2000</t>
  </si>
  <si>
    <t>1807050009</t>
  </si>
  <si>
    <t>Lê Thị Hà</t>
  </si>
  <si>
    <t>1807050023</t>
  </si>
  <si>
    <t>10/12/2000</t>
  </si>
  <si>
    <t>1807050029</t>
  </si>
  <si>
    <t>Trần Thị Phương</t>
  </si>
  <si>
    <t>04/11/2000</t>
  </si>
  <si>
    <t>1807050035</t>
  </si>
  <si>
    <t>Vương Bảo</t>
  </si>
  <si>
    <t>Châu</t>
  </si>
  <si>
    <t>12/03/2000</t>
  </si>
  <si>
    <t>1807050037</t>
  </si>
  <si>
    <t>Nguyễn Thị Lệ</t>
  </si>
  <si>
    <t>26/08/2000</t>
  </si>
  <si>
    <t>1807050042</t>
  </si>
  <si>
    <t>Nguyễn Thị Phương</t>
  </si>
  <si>
    <t>Dung</t>
  </si>
  <si>
    <t>1807050048</t>
  </si>
  <si>
    <t>Đặng Thị Kim</t>
  </si>
  <si>
    <t>Giang</t>
  </si>
  <si>
    <t>26/10/2000</t>
  </si>
  <si>
    <t>1807050054</t>
  </si>
  <si>
    <t>Phạm Thị Hồng</t>
  </si>
  <si>
    <t>Hạnh</t>
  </si>
  <si>
    <t>10/10/2000</t>
  </si>
  <si>
    <t>1807050062</t>
  </si>
  <si>
    <t>Nguyễn Long</t>
  </si>
  <si>
    <t>Hưng</t>
  </si>
  <si>
    <t>1807050066</t>
  </si>
  <si>
    <t>Lương Đức</t>
  </si>
  <si>
    <t>Khánh</t>
  </si>
  <si>
    <t>09/06/2000</t>
  </si>
  <si>
    <t>1807050072</t>
  </si>
  <si>
    <t>Đặng Mỹ</t>
  </si>
  <si>
    <t>11/05/1999</t>
  </si>
  <si>
    <t>1807050078</t>
  </si>
  <si>
    <t>Bùi Trần Hải</t>
  </si>
  <si>
    <t>26/06/2000</t>
  </si>
  <si>
    <t>1807050083</t>
  </si>
  <si>
    <t>Bùi Sao</t>
  </si>
  <si>
    <t>19/06/2000</t>
  </si>
  <si>
    <t>1807050093</t>
  </si>
  <si>
    <t>Lê Minh</t>
  </si>
  <si>
    <t>17/01/2000</t>
  </si>
  <si>
    <t>1807050099</t>
  </si>
  <si>
    <t>Nhàn</t>
  </si>
  <si>
    <t>14/11/2000</t>
  </si>
  <si>
    <t>1807050104</t>
  </si>
  <si>
    <t>Bùi Mai</t>
  </si>
  <si>
    <t>17/08/2000</t>
  </si>
  <si>
    <t>1807050110</t>
  </si>
  <si>
    <t>Bùi Thị</t>
  </si>
  <si>
    <t>Tâm</t>
  </si>
  <si>
    <t>1807050118</t>
  </si>
  <si>
    <t>Phạm Phương</t>
  </si>
  <si>
    <t>1807050123</t>
  </si>
  <si>
    <t>Trà</t>
  </si>
  <si>
    <t>22/12/2000</t>
  </si>
  <si>
    <t>1807050128</t>
  </si>
  <si>
    <t>03/07/2000</t>
  </si>
  <si>
    <t>1807050136</t>
  </si>
  <si>
    <t>Nghiêm Đức</t>
  </si>
  <si>
    <t>Trung</t>
  </si>
  <si>
    <t>15/10/2000</t>
  </si>
  <si>
    <t>1807050139</t>
  </si>
  <si>
    <t>Trương Thu</t>
  </si>
  <si>
    <t>1807050145</t>
  </si>
  <si>
    <t>Vi</t>
  </si>
  <si>
    <t>22/03/2000</t>
  </si>
  <si>
    <t>Phạm Hoàng</t>
  </si>
  <si>
    <t>19/10/2000</t>
  </si>
  <si>
    <t>1807050004</t>
  </si>
  <si>
    <t>Đặng Ngọc Tú</t>
  </si>
  <si>
    <t>24/01/2000</t>
  </si>
  <si>
    <t>1807050008</t>
  </si>
  <si>
    <t>Lê Quỳnh</t>
  </si>
  <si>
    <t>04/12/2000</t>
  </si>
  <si>
    <t>1807050015</t>
  </si>
  <si>
    <t>31/08/2000</t>
  </si>
  <si>
    <t>1807050021</t>
  </si>
  <si>
    <t>1807050028</t>
  </si>
  <si>
    <t>Phùng Thị Quỳnh</t>
  </si>
  <si>
    <t>1807050036</t>
  </si>
  <si>
    <t>Nguyễn Hà</t>
  </si>
  <si>
    <t>24/12/2000</t>
  </si>
  <si>
    <t>1807050046</t>
  </si>
  <si>
    <t>04/07/2000</t>
  </si>
  <si>
    <t>1807050047</t>
  </si>
  <si>
    <t>Nguyễn Xuân</t>
  </si>
  <si>
    <t>Đức</t>
  </si>
  <si>
    <t>22/02/2000</t>
  </si>
  <si>
    <t>1807050053</t>
  </si>
  <si>
    <t>Nguyễn Thúy</t>
  </si>
  <si>
    <t>29/12/2000</t>
  </si>
  <si>
    <t>1807050055</t>
  </si>
  <si>
    <t>Bùi Minh</t>
  </si>
  <si>
    <t>Hiền</t>
  </si>
  <si>
    <t>10/11/2000</t>
  </si>
  <si>
    <t>1807050060</t>
  </si>
  <si>
    <t>Trần Minh</t>
  </si>
  <si>
    <t>1807050061</t>
  </si>
  <si>
    <t>Huyền</t>
  </si>
  <si>
    <t>17/09/2000</t>
  </si>
  <si>
    <t>1807050071</t>
  </si>
  <si>
    <t>Liên</t>
  </si>
  <si>
    <t>10/06/2000</t>
  </si>
  <si>
    <t>1807050077</t>
  </si>
  <si>
    <t>Trần Thị Thùy</t>
  </si>
  <si>
    <t>22/10/1997</t>
  </si>
  <si>
    <t>1807050082</t>
  </si>
  <si>
    <t>Ly</t>
  </si>
  <si>
    <t>17/12/1999</t>
  </si>
  <si>
    <t>1807050085</t>
  </si>
  <si>
    <t>Ngô Thị Nhật</t>
  </si>
  <si>
    <t>Minh</t>
  </si>
  <si>
    <t>12/06/1999</t>
  </si>
  <si>
    <t>1807050091</t>
  </si>
  <si>
    <t>Trần Hoàng</t>
  </si>
  <si>
    <t>23/03/2000</t>
  </si>
  <si>
    <t>1807050098</t>
  </si>
  <si>
    <t>Trần Thị Minh</t>
  </si>
  <si>
    <t>Nguyệt</t>
  </si>
  <si>
    <t>1807050102</t>
  </si>
  <si>
    <t>Nguyễn Trang</t>
  </si>
  <si>
    <t>21/10/2000</t>
  </si>
  <si>
    <t>1807050109</t>
  </si>
  <si>
    <t>Ngô Văn</t>
  </si>
  <si>
    <t>Tài</t>
  </si>
  <si>
    <t>24/10/2000</t>
  </si>
  <si>
    <t>1807050117</t>
  </si>
  <si>
    <t>Nguyễn Mai Anh</t>
  </si>
  <si>
    <t>20/03/2000</t>
  </si>
  <si>
    <t>1807050121</t>
  </si>
  <si>
    <t>Vũ Thị Diệu</t>
  </si>
  <si>
    <t>1807050126</t>
  </si>
  <si>
    <t>Đỗ Thu</t>
  </si>
  <si>
    <t>26/04/1992</t>
  </si>
  <si>
    <t>1807050134</t>
  </si>
  <si>
    <t>Vũ Thu</t>
  </si>
  <si>
    <t>1807050138</t>
  </si>
  <si>
    <t>Phạm Thị Thu</t>
  </si>
  <si>
    <t>13/02/2000</t>
  </si>
  <si>
    <t>1807050143</t>
  </si>
  <si>
    <t>Nguyễn Vũ Thảo</t>
  </si>
  <si>
    <t>06/10/2000</t>
  </si>
  <si>
    <t>1807050149</t>
  </si>
  <si>
    <t>Nguyễn Thị Hải</t>
  </si>
  <si>
    <t>19/03/2000</t>
  </si>
  <si>
    <t>CC 10%</t>
  </si>
  <si>
    <t>GK 30%</t>
  </si>
  <si>
    <t>Đọc/ Nghe/ Viết - CK</t>
  </si>
  <si>
    <t>Nói - CK</t>
  </si>
  <si>
    <t>Điểm TBCK 60%</t>
  </si>
  <si>
    <t>Học lại (HL)</t>
  </si>
  <si>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</si>
  <si>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</si>
  <si>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</si>
  <si>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</si>
  <si>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</si>
  <si>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 xml:space="preserve">Môn học/Nhóm: </t>
  </si>
  <si>
    <t>Nghỉ học từ 21/8/2018</t>
  </si>
  <si>
    <t>Điểm thực hành tiếng 2A</t>
  </si>
  <si>
    <t>Nghỉ 15 buổi</t>
  </si>
  <si>
    <t>Hessen</t>
  </si>
  <si>
    <t>Nghỉ học từ HP II</t>
  </si>
  <si>
    <t>Nghỉ học từ 15/10/2018</t>
  </si>
  <si>
    <t>Học vượt trình</t>
  </si>
  <si>
    <t>Nghỉ học từ 5/11/2018</t>
  </si>
  <si>
    <t>Nguyễn Thị Chi</t>
  </si>
  <si>
    <t>M</t>
  </si>
  <si>
    <t>Thực hành tiếng 2A (A1.2) (GER5101) - Nhóm 1</t>
  </si>
  <si>
    <t>Điểm TB THT 2A</t>
  </si>
  <si>
    <t>Vượt trình</t>
  </si>
  <si>
    <t>CT</t>
  </si>
  <si>
    <t>Nghỉ 6.5 buổi</t>
  </si>
  <si>
    <t>1707050154</t>
  </si>
  <si>
    <t>23/04/1999</t>
  </si>
  <si>
    <t>Giới tính</t>
  </si>
  <si>
    <t>Hà Nội, ngày 17 tháng 12 năm 2018</t>
  </si>
  <si>
    <t>Trưởng khoa</t>
  </si>
  <si>
    <t>Người lập bảng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</si>
</sst>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</numFmts>
  <fonts count="47">
    <font>
      <sz val="10"/>
      <name val="Arial"/>
      <family val="0"/>
    </font>
    <font>
      <sz val="9"/>
      <color indexed="8"/>
      <name val="Times New Roman"/>
      <family val="0"/>
    </font>
    <font>
      <sz val="9"/>
      <color indexed="8"/>
      <name val="Tahoma"/>
      <family val="0"/>
    </font>
    <font>
      <b/>
      <sz val="10"/>
      <color indexed="12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Tahoma"/>
      <family val="0"/>
    </font>
    <font>
      <b/>
      <sz val="10"/>
      <name val="Arial"/>
      <family val="2"/>
    </font>
    <font>
      <b/>
      <sz val="20"/>
      <color indexed="11"/>
      <name val="Times New Roman"/>
      <family val="1"/>
    </font>
    <font>
      <sz val="11"/>
      <color indexed="8"/>
      <name val="Tahoma"/>
      <family val="2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 applyProtection="1">
      <alignment vertical="center" readingOrder="1"/>
      <protection/>
    </xf>
    <xf numFmtId="49" fontId="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4" fontId="4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14" xfId="0" applyNumberFormat="1" applyBorder="1" applyAlignment="1">
      <alignment horizontal="center" vertical="center" readingOrder="1"/>
    </xf>
    <xf numFmtId="0" fontId="12" fillId="0" borderId="14" xfId="0" applyFont="1" applyBorder="1" applyAlignment="1">
      <alignment vertical="center" wrapText="1" readingOrder="1"/>
    </xf>
    <xf numFmtId="0" fontId="0" fillId="0" borderId="0" xfId="0" applyAlignment="1">
      <alignment vertical="center" readingOrder="1"/>
    </xf>
    <xf numFmtId="4" fontId="0" fillId="0" borderId="14" xfId="0" applyNumberFormat="1" applyFont="1" applyBorder="1" applyAlignment="1">
      <alignment horizontal="center" vertical="center" readingOrder="1"/>
    </xf>
    <xf numFmtId="4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17" xfId="0" applyNumberFormat="1" applyFont="1" applyBorder="1" applyAlignment="1">
      <alignment horizontal="center" vertical="center" readingOrder="1"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vertical="center" readingOrder="1"/>
      <protection/>
    </xf>
    <xf numFmtId="4" fontId="1" fillId="34" borderId="14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/>
    </xf>
    <xf numFmtId="0" fontId="2" fillId="35" borderId="0" xfId="0" applyNumberFormat="1" applyFont="1" applyFill="1" applyBorder="1" applyAlignment="1" applyProtection="1">
      <alignment horizontal="center" vertical="center" readingOrder="1"/>
      <protection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NumberFormat="1" applyFont="1" applyFill="1" applyBorder="1" applyAlignment="1" applyProtection="1">
      <alignment horizontal="center" vertical="center" readingOrder="1"/>
      <protection/>
    </xf>
    <xf numFmtId="0" fontId="9" fillId="0" borderId="0" xfId="0" applyNumberFormat="1" applyFont="1" applyFill="1" applyBorder="1" applyAlignment="1" applyProtection="1">
      <alignment horizontal="center" vertical="center" readingOrder="1"/>
      <protection/>
    </xf>
    <xf numFmtId="0" fontId="10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36" borderId="11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3">
      <selection activeCell="A84" sqref="A84:IV84"/>
    </sheetView>
  </sheetViews>
  <sheetFormatPr defaultColWidth="9.140625" defaultRowHeight="12.75"/>
  <cols>
    <col min="1" max="1" width="4.421875" style="0" customWidth="1"/>
    <col min="2" max="2" width="10.28125" style="0" customWidth="1"/>
    <col min="3" max="3" width="16.421875" style="0" customWidth="1"/>
    <col min="4" max="4" width="7.57421875" style="0" customWidth="1"/>
    <col min="5" max="5" width="9.57421875" style="0" customWidth="1"/>
    <col min="6" max="6" width="5.00390625" style="0" customWidth="1"/>
    <col min="7" max="7" width="5.8515625" style="23" customWidth="1"/>
    <col min="8" max="12" width="5.8515625" style="22" customWidth="1"/>
    <col min="13" max="13" width="9.140625" style="19" customWidth="1"/>
  </cols>
  <sheetData>
    <row r="1" spans="1:13" ht="12.75">
      <c r="A1" s="13" t="s">
        <v>432</v>
      </c>
      <c r="B1" s="13"/>
      <c r="C1" s="13"/>
      <c r="D1" s="6"/>
      <c r="E1" s="14"/>
      <c r="F1" s="15"/>
      <c r="H1" s="46" t="s">
        <v>433</v>
      </c>
      <c r="I1" s="46"/>
      <c r="J1" s="46"/>
      <c r="K1" s="46"/>
      <c r="L1" s="46"/>
      <c r="M1" s="46"/>
    </row>
    <row r="2" spans="1:13" ht="12.75">
      <c r="A2" s="13" t="s">
        <v>434</v>
      </c>
      <c r="B2" s="13"/>
      <c r="C2" s="13"/>
      <c r="D2" s="6"/>
      <c r="E2" s="14"/>
      <c r="F2" s="15"/>
      <c r="H2" s="46" t="s">
        <v>435</v>
      </c>
      <c r="I2" s="46"/>
      <c r="J2" s="46"/>
      <c r="K2" s="46"/>
      <c r="L2" s="46"/>
      <c r="M2" s="46"/>
    </row>
    <row r="3" spans="1:13" ht="12.75">
      <c r="A3" s="13" t="s">
        <v>436</v>
      </c>
      <c r="B3" s="13"/>
      <c r="C3" s="13"/>
      <c r="D3" s="6"/>
      <c r="E3" s="14"/>
      <c r="F3" s="15"/>
      <c r="H3" s="46" t="s">
        <v>436</v>
      </c>
      <c r="I3" s="46"/>
      <c r="J3" s="46"/>
      <c r="K3" s="46"/>
      <c r="L3" s="46"/>
      <c r="M3" s="46"/>
    </row>
    <row r="4" spans="1:13" ht="14.25" customHeight="1">
      <c r="A4" s="47"/>
      <c r="B4" s="47"/>
      <c r="C4" s="47"/>
      <c r="D4" s="17"/>
      <c r="E4" s="17"/>
      <c r="F4" s="17"/>
      <c r="G4" s="24"/>
      <c r="H4" s="25"/>
      <c r="I4" s="25"/>
      <c r="J4" s="25"/>
      <c r="K4" s="25"/>
      <c r="L4" s="25"/>
      <c r="M4" s="20"/>
    </row>
    <row r="5" spans="1:13" ht="27.75" customHeight="1">
      <c r="A5" s="52" t="s">
        <v>439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9.5" customHeight="1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16" customFormat="1" ht="20.25" customHeight="1">
      <c r="A7" s="54" t="s">
        <v>437</v>
      </c>
      <c r="B7" s="54"/>
      <c r="C7" s="54"/>
      <c r="D7" s="55" t="s">
        <v>448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ht="17.25" customHeight="1">
      <c r="A8" s="7"/>
      <c r="B8" s="7"/>
      <c r="C8" s="7"/>
      <c r="D8" s="7"/>
      <c r="E8" s="1"/>
      <c r="F8" s="1"/>
      <c r="G8" s="42"/>
      <c r="H8" s="26"/>
      <c r="I8" s="26"/>
      <c r="J8" s="26"/>
      <c r="K8" s="26"/>
      <c r="L8" s="26"/>
      <c r="M8" s="21"/>
    </row>
    <row r="9" spans="1:13" ht="46.5" customHeight="1">
      <c r="A9" s="8" t="s">
        <v>1</v>
      </c>
      <c r="B9" s="9" t="s">
        <v>2</v>
      </c>
      <c r="C9" s="56" t="s">
        <v>3</v>
      </c>
      <c r="D9" s="56"/>
      <c r="E9" s="9" t="s">
        <v>4</v>
      </c>
      <c r="F9" s="29" t="s">
        <v>455</v>
      </c>
      <c r="G9" s="27" t="s">
        <v>449</v>
      </c>
      <c r="H9" s="28" t="s">
        <v>426</v>
      </c>
      <c r="I9" s="28" t="s">
        <v>427</v>
      </c>
      <c r="J9" s="28" t="s">
        <v>428</v>
      </c>
      <c r="K9" s="28" t="s">
        <v>429</v>
      </c>
      <c r="L9" s="28" t="s">
        <v>430</v>
      </c>
      <c r="M9" s="18" t="s">
        <v>5</v>
      </c>
    </row>
    <row r="10" spans="1:13" s="37" customFormat="1" ht="21" customHeight="1">
      <c r="A10" s="2">
        <v>1</v>
      </c>
      <c r="B10" s="3" t="s">
        <v>62</v>
      </c>
      <c r="C10" s="4" t="s">
        <v>63</v>
      </c>
      <c r="D10" s="5" t="s">
        <v>64</v>
      </c>
      <c r="E10" s="3" t="s">
        <v>65</v>
      </c>
      <c r="F10" s="10" t="s">
        <v>15</v>
      </c>
      <c r="G10" s="43">
        <f>H10*10%+I10*30%+L10*60%</f>
        <v>9.0215</v>
      </c>
      <c r="H10" s="40">
        <v>9.5</v>
      </c>
      <c r="I10" s="34">
        <v>8.88</v>
      </c>
      <c r="J10" s="35">
        <v>8.95</v>
      </c>
      <c r="K10" s="35">
        <v>9.2</v>
      </c>
      <c r="L10" s="35">
        <f>(J10*3+K10)/4</f>
        <v>9.0125</v>
      </c>
      <c r="M10" s="36" t="s">
        <v>431</v>
      </c>
    </row>
    <row r="11" spans="1:13" s="37" customFormat="1" ht="21" customHeight="1">
      <c r="A11" s="2">
        <v>2</v>
      </c>
      <c r="B11" s="30" t="s">
        <v>453</v>
      </c>
      <c r="C11" s="31" t="s">
        <v>446</v>
      </c>
      <c r="D11" s="32" t="s">
        <v>102</v>
      </c>
      <c r="E11" s="30" t="s">
        <v>454</v>
      </c>
      <c r="F11" s="33" t="s">
        <v>15</v>
      </c>
      <c r="G11" s="43">
        <f aca="true" t="shared" si="0" ref="G11:G74">H11*10%+I11*30%+L11*60%</f>
        <v>7.9235</v>
      </c>
      <c r="H11" s="40">
        <v>8</v>
      </c>
      <c r="I11" s="34">
        <v>7.62</v>
      </c>
      <c r="J11" s="35">
        <v>7.95</v>
      </c>
      <c r="K11" s="35">
        <v>8.4</v>
      </c>
      <c r="L11" s="35">
        <f aca="true" t="shared" si="1" ref="L11:L74">(J11*3+K11)/4</f>
        <v>8.0625</v>
      </c>
      <c r="M11" s="36"/>
    </row>
    <row r="12" spans="1:13" s="37" customFormat="1" ht="21" customHeight="1">
      <c r="A12" s="2">
        <v>3</v>
      </c>
      <c r="B12" s="3" t="s">
        <v>193</v>
      </c>
      <c r="C12" s="4" t="s">
        <v>194</v>
      </c>
      <c r="D12" s="5" t="s">
        <v>8</v>
      </c>
      <c r="E12" s="3" t="s">
        <v>195</v>
      </c>
      <c r="F12" s="10" t="s">
        <v>15</v>
      </c>
      <c r="G12" s="43">
        <f t="shared" si="0"/>
        <v>9.102</v>
      </c>
      <c r="H12" s="40">
        <v>9</v>
      </c>
      <c r="I12" s="34">
        <v>9.75</v>
      </c>
      <c r="J12" s="35">
        <v>8.96</v>
      </c>
      <c r="K12" s="35">
        <v>8.3</v>
      </c>
      <c r="L12" s="35">
        <f t="shared" si="1"/>
        <v>8.795000000000002</v>
      </c>
      <c r="M12" s="36" t="s">
        <v>441</v>
      </c>
    </row>
    <row r="13" spans="1:13" s="37" customFormat="1" ht="21" customHeight="1">
      <c r="A13" s="2">
        <v>4</v>
      </c>
      <c r="B13" s="3" t="s">
        <v>6</v>
      </c>
      <c r="C13" s="4" t="s">
        <v>7</v>
      </c>
      <c r="D13" s="5" t="s">
        <v>8</v>
      </c>
      <c r="E13" s="3" t="s">
        <v>9</v>
      </c>
      <c r="F13" s="10" t="s">
        <v>10</v>
      </c>
      <c r="G13" s="43">
        <f t="shared" si="0"/>
        <v>7.4715</v>
      </c>
      <c r="H13" s="40">
        <v>9</v>
      </c>
      <c r="I13" s="34">
        <v>7</v>
      </c>
      <c r="J13" s="35">
        <v>7.27</v>
      </c>
      <c r="K13" s="35">
        <v>8</v>
      </c>
      <c r="L13" s="35">
        <f t="shared" si="1"/>
        <v>7.4525</v>
      </c>
      <c r="M13" s="36"/>
    </row>
    <row r="14" spans="1:13" s="37" customFormat="1" ht="21" customHeight="1">
      <c r="A14" s="2">
        <v>5</v>
      </c>
      <c r="B14" s="3" t="s">
        <v>196</v>
      </c>
      <c r="C14" s="4" t="s">
        <v>197</v>
      </c>
      <c r="D14" s="5" t="s">
        <v>13</v>
      </c>
      <c r="E14" s="3" t="s">
        <v>198</v>
      </c>
      <c r="F14" s="10" t="s">
        <v>15</v>
      </c>
      <c r="G14" s="43">
        <f t="shared" si="0"/>
        <v>8.4085</v>
      </c>
      <c r="H14" s="40">
        <v>8.5</v>
      </c>
      <c r="I14" s="34">
        <v>7.87</v>
      </c>
      <c r="J14" s="35">
        <v>8.55</v>
      </c>
      <c r="K14" s="35">
        <v>9</v>
      </c>
      <c r="L14" s="35">
        <f t="shared" si="1"/>
        <v>8.662500000000001</v>
      </c>
      <c r="M14" s="36"/>
    </row>
    <row r="15" spans="1:13" s="37" customFormat="1" ht="21" customHeight="1">
      <c r="A15" s="2">
        <v>6</v>
      </c>
      <c r="B15" s="3" t="s">
        <v>349</v>
      </c>
      <c r="C15" s="4" t="s">
        <v>350</v>
      </c>
      <c r="D15" s="5" t="s">
        <v>13</v>
      </c>
      <c r="E15" s="3" t="s">
        <v>351</v>
      </c>
      <c r="F15" s="10" t="s">
        <v>15</v>
      </c>
      <c r="G15" s="43">
        <f t="shared" si="0"/>
        <v>7.6160000000000005</v>
      </c>
      <c r="H15" s="40">
        <v>8</v>
      </c>
      <c r="I15" s="34">
        <v>7.62</v>
      </c>
      <c r="J15" s="35">
        <v>7.4</v>
      </c>
      <c r="K15" s="35">
        <v>8</v>
      </c>
      <c r="L15" s="35">
        <f t="shared" si="1"/>
        <v>7.550000000000001</v>
      </c>
      <c r="M15" s="36"/>
    </row>
    <row r="16" spans="1:13" s="37" customFormat="1" ht="21" customHeight="1">
      <c r="A16" s="2">
        <v>7</v>
      </c>
      <c r="B16" s="3" t="s">
        <v>275</v>
      </c>
      <c r="C16" s="4" t="s">
        <v>276</v>
      </c>
      <c r="D16" s="5" t="s">
        <v>13</v>
      </c>
      <c r="E16" s="3" t="s">
        <v>277</v>
      </c>
      <c r="F16" s="10" t="s">
        <v>15</v>
      </c>
      <c r="G16" s="43">
        <f t="shared" si="0"/>
        <v>6.835999999999999</v>
      </c>
      <c r="H16" s="40">
        <v>9.5</v>
      </c>
      <c r="I16" s="34">
        <v>5.37</v>
      </c>
      <c r="J16" s="35">
        <v>7</v>
      </c>
      <c r="K16" s="35">
        <v>7.5</v>
      </c>
      <c r="L16" s="35">
        <f t="shared" si="1"/>
        <v>7.125</v>
      </c>
      <c r="M16" s="36"/>
    </row>
    <row r="17" spans="1:13" s="37" customFormat="1" ht="21" customHeight="1">
      <c r="A17" s="2">
        <v>8</v>
      </c>
      <c r="B17" s="3" t="s">
        <v>111</v>
      </c>
      <c r="C17" s="4" t="s">
        <v>112</v>
      </c>
      <c r="D17" s="5" t="s">
        <v>13</v>
      </c>
      <c r="E17" s="3" t="s">
        <v>113</v>
      </c>
      <c r="F17" s="10" t="s">
        <v>15</v>
      </c>
      <c r="G17" s="43">
        <f t="shared" si="0"/>
        <v>7.220999999999999</v>
      </c>
      <c r="H17" s="40">
        <v>9</v>
      </c>
      <c r="I17" s="34">
        <v>7.87</v>
      </c>
      <c r="J17" s="35">
        <v>6.3</v>
      </c>
      <c r="K17" s="35">
        <v>7.5</v>
      </c>
      <c r="L17" s="35">
        <f t="shared" si="1"/>
        <v>6.6</v>
      </c>
      <c r="M17" s="36"/>
    </row>
    <row r="18" spans="1:13" s="37" customFormat="1" ht="21" customHeight="1">
      <c r="A18" s="2">
        <v>9</v>
      </c>
      <c r="B18" s="3" t="s">
        <v>11</v>
      </c>
      <c r="C18" s="4" t="s">
        <v>12</v>
      </c>
      <c r="D18" s="5" t="s">
        <v>13</v>
      </c>
      <c r="E18" s="3" t="s">
        <v>14</v>
      </c>
      <c r="F18" s="10" t="s">
        <v>15</v>
      </c>
      <c r="G18" s="43" t="s">
        <v>447</v>
      </c>
      <c r="H18" s="41" t="s">
        <v>447</v>
      </c>
      <c r="I18" s="38" t="s">
        <v>447</v>
      </c>
      <c r="J18" s="38" t="s">
        <v>447</v>
      </c>
      <c r="K18" s="38" t="s">
        <v>447</v>
      </c>
      <c r="L18" s="38" t="s">
        <v>447</v>
      </c>
      <c r="M18" s="36" t="s">
        <v>450</v>
      </c>
    </row>
    <row r="19" spans="1:13" s="37" customFormat="1" ht="21" customHeight="1">
      <c r="A19" s="2">
        <v>10</v>
      </c>
      <c r="B19" s="3" t="s">
        <v>352</v>
      </c>
      <c r="C19" s="4" t="s">
        <v>353</v>
      </c>
      <c r="D19" s="5" t="s">
        <v>13</v>
      </c>
      <c r="E19" s="3" t="s">
        <v>354</v>
      </c>
      <c r="F19" s="10" t="s">
        <v>15</v>
      </c>
      <c r="G19" s="43">
        <f t="shared" si="0"/>
        <v>8.3925</v>
      </c>
      <c r="H19" s="40">
        <v>9</v>
      </c>
      <c r="I19" s="34">
        <v>7.75</v>
      </c>
      <c r="J19" s="35">
        <v>8.65</v>
      </c>
      <c r="K19" s="35">
        <v>8.5</v>
      </c>
      <c r="L19" s="35">
        <f t="shared" si="1"/>
        <v>8.6125</v>
      </c>
      <c r="M19" s="36"/>
    </row>
    <row r="20" spans="1:13" s="37" customFormat="1" ht="21" customHeight="1">
      <c r="A20" s="2">
        <v>11</v>
      </c>
      <c r="B20" s="3" t="s">
        <v>278</v>
      </c>
      <c r="C20" s="4" t="s">
        <v>279</v>
      </c>
      <c r="D20" s="5" t="s">
        <v>13</v>
      </c>
      <c r="E20" s="3" t="s">
        <v>49</v>
      </c>
      <c r="F20" s="10" t="s">
        <v>15</v>
      </c>
      <c r="G20" s="43">
        <f t="shared" si="0"/>
        <v>7.3309999999999995</v>
      </c>
      <c r="H20" s="40">
        <v>9.5</v>
      </c>
      <c r="I20" s="34">
        <v>6.12</v>
      </c>
      <c r="J20" s="35">
        <v>7.3</v>
      </c>
      <c r="K20" s="35">
        <v>8.4</v>
      </c>
      <c r="L20" s="35">
        <f t="shared" si="1"/>
        <v>7.574999999999999</v>
      </c>
      <c r="M20" s="36"/>
    </row>
    <row r="21" spans="1:13" s="37" customFormat="1" ht="21" customHeight="1">
      <c r="A21" s="2">
        <v>12</v>
      </c>
      <c r="B21" s="3" t="s">
        <v>199</v>
      </c>
      <c r="C21" s="4" t="s">
        <v>200</v>
      </c>
      <c r="D21" s="5" t="s">
        <v>13</v>
      </c>
      <c r="E21" s="3" t="s">
        <v>201</v>
      </c>
      <c r="F21" s="10" t="s">
        <v>15</v>
      </c>
      <c r="G21" s="43">
        <f t="shared" si="0"/>
        <v>8.3685</v>
      </c>
      <c r="H21" s="40">
        <v>9</v>
      </c>
      <c r="I21" s="34">
        <v>8.37</v>
      </c>
      <c r="J21" s="35">
        <v>8.35</v>
      </c>
      <c r="K21" s="35">
        <v>8</v>
      </c>
      <c r="L21" s="35">
        <f t="shared" si="1"/>
        <v>8.2625</v>
      </c>
      <c r="M21" s="36"/>
    </row>
    <row r="22" spans="1:13" s="37" customFormat="1" ht="21" customHeight="1">
      <c r="A22" s="2">
        <v>13</v>
      </c>
      <c r="B22" s="3" t="s">
        <v>114</v>
      </c>
      <c r="C22" s="4" t="s">
        <v>90</v>
      </c>
      <c r="D22" s="5" t="s">
        <v>13</v>
      </c>
      <c r="E22" s="3" t="s">
        <v>115</v>
      </c>
      <c r="F22" s="10" t="s">
        <v>15</v>
      </c>
      <c r="G22" s="43">
        <f t="shared" si="0"/>
        <v>8.039000000000001</v>
      </c>
      <c r="H22" s="40">
        <v>9.5</v>
      </c>
      <c r="I22" s="34">
        <v>8.38</v>
      </c>
      <c r="J22" s="35">
        <v>7.5</v>
      </c>
      <c r="K22" s="35">
        <v>8</v>
      </c>
      <c r="L22" s="35">
        <f t="shared" si="1"/>
        <v>7.625</v>
      </c>
      <c r="M22" s="36"/>
    </row>
    <row r="23" spans="1:13" s="37" customFormat="1" ht="21" customHeight="1">
      <c r="A23" s="2">
        <v>14</v>
      </c>
      <c r="B23" s="3" t="s">
        <v>16</v>
      </c>
      <c r="C23" s="4" t="s">
        <v>17</v>
      </c>
      <c r="D23" s="5" t="s">
        <v>13</v>
      </c>
      <c r="E23" s="3" t="s">
        <v>18</v>
      </c>
      <c r="F23" s="10" t="s">
        <v>15</v>
      </c>
      <c r="G23" s="43">
        <f t="shared" si="0"/>
        <v>7.9055</v>
      </c>
      <c r="H23" s="40">
        <v>9.5</v>
      </c>
      <c r="I23" s="34">
        <v>7.75</v>
      </c>
      <c r="J23" s="35">
        <v>7.69</v>
      </c>
      <c r="K23" s="35">
        <v>7.8</v>
      </c>
      <c r="L23" s="35">
        <f t="shared" si="1"/>
        <v>7.7175</v>
      </c>
      <c r="M23" s="36"/>
    </row>
    <row r="24" spans="1:13" s="37" customFormat="1" ht="21" customHeight="1">
      <c r="A24" s="2">
        <v>15</v>
      </c>
      <c r="B24" s="3" t="s">
        <v>355</v>
      </c>
      <c r="C24" s="4" t="s">
        <v>293</v>
      </c>
      <c r="D24" s="5" t="s">
        <v>13</v>
      </c>
      <c r="E24" s="3" t="s">
        <v>356</v>
      </c>
      <c r="F24" s="10" t="s">
        <v>15</v>
      </c>
      <c r="G24" s="43">
        <f t="shared" si="0"/>
        <v>8.6625</v>
      </c>
      <c r="H24" s="40">
        <v>9</v>
      </c>
      <c r="I24" s="34">
        <v>8.5</v>
      </c>
      <c r="J24" s="35">
        <v>8.75</v>
      </c>
      <c r="K24" s="35">
        <v>8.5</v>
      </c>
      <c r="L24" s="35">
        <f t="shared" si="1"/>
        <v>8.6875</v>
      </c>
      <c r="M24" s="36"/>
    </row>
    <row r="25" spans="1:13" s="37" customFormat="1" ht="21" customHeight="1">
      <c r="A25" s="2">
        <v>16</v>
      </c>
      <c r="B25" s="3" t="s">
        <v>202</v>
      </c>
      <c r="C25" s="4" t="s">
        <v>203</v>
      </c>
      <c r="D25" s="5" t="s">
        <v>13</v>
      </c>
      <c r="E25" s="3" t="s">
        <v>204</v>
      </c>
      <c r="F25" s="10" t="s">
        <v>15</v>
      </c>
      <c r="G25" s="43">
        <f t="shared" si="0"/>
        <v>8.19</v>
      </c>
      <c r="H25" s="40">
        <v>9</v>
      </c>
      <c r="I25" s="34">
        <v>8.75</v>
      </c>
      <c r="J25" s="35">
        <v>7.7</v>
      </c>
      <c r="K25" s="35">
        <v>8</v>
      </c>
      <c r="L25" s="35">
        <f t="shared" si="1"/>
        <v>7.775</v>
      </c>
      <c r="M25" s="36"/>
    </row>
    <row r="26" spans="1:13" s="37" customFormat="1" ht="21" customHeight="1">
      <c r="A26" s="2">
        <v>17</v>
      </c>
      <c r="B26" s="3" t="s">
        <v>116</v>
      </c>
      <c r="C26" s="4" t="s">
        <v>117</v>
      </c>
      <c r="D26" s="5" t="s">
        <v>13</v>
      </c>
      <c r="E26" s="3" t="s">
        <v>118</v>
      </c>
      <c r="F26" s="10" t="s">
        <v>15</v>
      </c>
      <c r="G26" s="43">
        <f t="shared" si="0"/>
        <v>7.930999999999999</v>
      </c>
      <c r="H26" s="40">
        <v>9.5</v>
      </c>
      <c r="I26" s="34">
        <v>8.62</v>
      </c>
      <c r="J26" s="35">
        <v>7.1</v>
      </c>
      <c r="K26" s="35">
        <v>8</v>
      </c>
      <c r="L26" s="35">
        <f t="shared" si="1"/>
        <v>7.324999999999999</v>
      </c>
      <c r="M26" s="36"/>
    </row>
    <row r="27" spans="1:13" s="37" customFormat="1" ht="21" customHeight="1">
      <c r="A27" s="2">
        <v>18</v>
      </c>
      <c r="B27" s="3" t="s">
        <v>357</v>
      </c>
      <c r="C27" s="4" t="s">
        <v>120</v>
      </c>
      <c r="D27" s="5" t="s">
        <v>13</v>
      </c>
      <c r="E27" s="3" t="s">
        <v>281</v>
      </c>
      <c r="F27" s="10" t="s">
        <v>15</v>
      </c>
      <c r="G27" s="43">
        <f t="shared" si="0"/>
        <v>8.4125</v>
      </c>
      <c r="H27" s="40">
        <v>9.5</v>
      </c>
      <c r="I27" s="34">
        <v>9</v>
      </c>
      <c r="J27" s="35">
        <v>7.75</v>
      </c>
      <c r="K27" s="35">
        <v>8.5</v>
      </c>
      <c r="L27" s="35">
        <f t="shared" si="1"/>
        <v>7.9375</v>
      </c>
      <c r="M27" s="36"/>
    </row>
    <row r="28" spans="1:13" s="37" customFormat="1" ht="21" customHeight="1">
      <c r="A28" s="2">
        <v>19</v>
      </c>
      <c r="B28" s="3" t="s">
        <v>119</v>
      </c>
      <c r="C28" s="4" t="s">
        <v>120</v>
      </c>
      <c r="D28" s="5" t="s">
        <v>13</v>
      </c>
      <c r="E28" s="3" t="s">
        <v>121</v>
      </c>
      <c r="F28" s="10" t="s">
        <v>15</v>
      </c>
      <c r="G28" s="43">
        <f t="shared" si="0"/>
        <v>7.676</v>
      </c>
      <c r="H28" s="40">
        <v>9.5</v>
      </c>
      <c r="I28" s="34">
        <v>8.62</v>
      </c>
      <c r="J28" s="35">
        <v>6.4</v>
      </c>
      <c r="K28" s="35">
        <v>8.4</v>
      </c>
      <c r="L28" s="35">
        <f t="shared" si="1"/>
        <v>6.9</v>
      </c>
      <c r="M28" s="36"/>
    </row>
    <row r="29" spans="1:13" s="37" customFormat="1" ht="21" customHeight="1">
      <c r="A29" s="2">
        <v>20</v>
      </c>
      <c r="B29" s="3" t="s">
        <v>280</v>
      </c>
      <c r="C29" s="4" t="s">
        <v>206</v>
      </c>
      <c r="D29" s="5" t="s">
        <v>13</v>
      </c>
      <c r="E29" s="3" t="s">
        <v>281</v>
      </c>
      <c r="F29" s="10" t="s">
        <v>15</v>
      </c>
      <c r="G29" s="43">
        <f t="shared" si="0"/>
        <v>7.654999999999999</v>
      </c>
      <c r="H29" s="40">
        <v>9.5</v>
      </c>
      <c r="I29" s="34">
        <v>6.5</v>
      </c>
      <c r="J29" s="35">
        <v>7.8</v>
      </c>
      <c r="K29" s="35">
        <v>8.3</v>
      </c>
      <c r="L29" s="35">
        <f t="shared" si="1"/>
        <v>7.925</v>
      </c>
      <c r="M29" s="36"/>
    </row>
    <row r="30" spans="1:13" s="37" customFormat="1" ht="21" customHeight="1">
      <c r="A30" s="2">
        <v>21</v>
      </c>
      <c r="B30" s="3" t="s">
        <v>205</v>
      </c>
      <c r="C30" s="4" t="s">
        <v>206</v>
      </c>
      <c r="D30" s="5" t="s">
        <v>13</v>
      </c>
      <c r="E30" s="3" t="s">
        <v>207</v>
      </c>
      <c r="F30" s="10" t="s">
        <v>15</v>
      </c>
      <c r="G30" s="43">
        <f t="shared" si="0"/>
        <v>7.732499999999999</v>
      </c>
      <c r="H30" s="40">
        <v>9</v>
      </c>
      <c r="I30" s="45">
        <v>6.75</v>
      </c>
      <c r="J30" s="35">
        <v>8.35</v>
      </c>
      <c r="K30" s="35">
        <v>7</v>
      </c>
      <c r="L30" s="35">
        <f t="shared" si="1"/>
        <v>8.0125</v>
      </c>
      <c r="M30" s="36" t="s">
        <v>441</v>
      </c>
    </row>
    <row r="31" spans="1:13" s="37" customFormat="1" ht="21" customHeight="1">
      <c r="A31" s="2">
        <v>22</v>
      </c>
      <c r="B31" s="3" t="s">
        <v>122</v>
      </c>
      <c r="C31" s="4" t="s">
        <v>123</v>
      </c>
      <c r="D31" s="5" t="s">
        <v>13</v>
      </c>
      <c r="E31" s="3" t="s">
        <v>124</v>
      </c>
      <c r="F31" s="10" t="s">
        <v>15</v>
      </c>
      <c r="G31" s="43">
        <f t="shared" si="0"/>
        <v>8.366</v>
      </c>
      <c r="H31" s="40">
        <v>9.5</v>
      </c>
      <c r="I31" s="34">
        <v>8.62</v>
      </c>
      <c r="J31" s="35">
        <v>7.9</v>
      </c>
      <c r="K31" s="35">
        <v>8.5</v>
      </c>
      <c r="L31" s="35">
        <f t="shared" si="1"/>
        <v>8.05</v>
      </c>
      <c r="M31" s="36"/>
    </row>
    <row r="32" spans="1:13" s="37" customFormat="1" ht="21" customHeight="1">
      <c r="A32" s="2">
        <v>23</v>
      </c>
      <c r="B32" s="3" t="s">
        <v>19</v>
      </c>
      <c r="C32" s="4" t="s">
        <v>20</v>
      </c>
      <c r="D32" s="5" t="s">
        <v>13</v>
      </c>
      <c r="E32" s="3" t="s">
        <v>21</v>
      </c>
      <c r="F32" s="10" t="s">
        <v>15</v>
      </c>
      <c r="G32" s="43">
        <f t="shared" si="0"/>
        <v>7.640000000000001</v>
      </c>
      <c r="H32" s="40">
        <v>9.5</v>
      </c>
      <c r="I32" s="34">
        <v>8.13</v>
      </c>
      <c r="J32" s="35">
        <v>6.48</v>
      </c>
      <c r="K32" s="35">
        <v>8.9</v>
      </c>
      <c r="L32" s="35">
        <f t="shared" si="1"/>
        <v>7.085000000000001</v>
      </c>
      <c r="M32" s="36"/>
    </row>
    <row r="33" spans="1:13" s="37" customFormat="1" ht="21" customHeight="1">
      <c r="A33" s="2">
        <v>24</v>
      </c>
      <c r="B33" s="3" t="s">
        <v>358</v>
      </c>
      <c r="C33" s="4" t="s">
        <v>359</v>
      </c>
      <c r="D33" s="5" t="s">
        <v>13</v>
      </c>
      <c r="E33" s="3" t="s">
        <v>268</v>
      </c>
      <c r="F33" s="10" t="s">
        <v>15</v>
      </c>
      <c r="G33" s="43">
        <f t="shared" si="0"/>
        <v>8.5635</v>
      </c>
      <c r="H33" s="40">
        <v>9</v>
      </c>
      <c r="I33" s="34">
        <v>8.75</v>
      </c>
      <c r="J33" s="35">
        <v>8.53</v>
      </c>
      <c r="K33" s="35">
        <v>8</v>
      </c>
      <c r="L33" s="35">
        <f t="shared" si="1"/>
        <v>8.397499999999999</v>
      </c>
      <c r="M33" s="36"/>
    </row>
    <row r="34" spans="1:13" s="37" customFormat="1" ht="21" customHeight="1">
      <c r="A34" s="2">
        <v>25</v>
      </c>
      <c r="B34" s="3" t="s">
        <v>282</v>
      </c>
      <c r="C34" s="4" t="s">
        <v>283</v>
      </c>
      <c r="D34" s="5" t="s">
        <v>13</v>
      </c>
      <c r="E34" s="3" t="s">
        <v>284</v>
      </c>
      <c r="F34" s="10" t="s">
        <v>15</v>
      </c>
      <c r="G34" s="43">
        <f t="shared" si="0"/>
        <v>7.653499999999999</v>
      </c>
      <c r="H34" s="40">
        <v>9.5</v>
      </c>
      <c r="I34" s="34">
        <v>7.62</v>
      </c>
      <c r="J34" s="35">
        <v>7.25</v>
      </c>
      <c r="K34" s="35">
        <v>7.7</v>
      </c>
      <c r="L34" s="35">
        <f t="shared" si="1"/>
        <v>7.3625</v>
      </c>
      <c r="M34" s="36"/>
    </row>
    <row r="35" spans="1:13" s="37" customFormat="1" ht="21" customHeight="1">
      <c r="A35" s="2">
        <v>26</v>
      </c>
      <c r="B35" s="3" t="s">
        <v>208</v>
      </c>
      <c r="C35" s="4" t="s">
        <v>209</v>
      </c>
      <c r="D35" s="5" t="s">
        <v>13</v>
      </c>
      <c r="E35" s="3" t="s">
        <v>210</v>
      </c>
      <c r="F35" s="10" t="s">
        <v>10</v>
      </c>
      <c r="G35" s="43">
        <f t="shared" si="0"/>
        <v>7.515000000000001</v>
      </c>
      <c r="H35" s="40">
        <v>9</v>
      </c>
      <c r="I35" s="34">
        <v>7.25</v>
      </c>
      <c r="J35" s="35">
        <v>7.4</v>
      </c>
      <c r="K35" s="35">
        <v>7.4</v>
      </c>
      <c r="L35" s="35">
        <f t="shared" si="1"/>
        <v>7.4</v>
      </c>
      <c r="M35" s="36"/>
    </row>
    <row r="36" spans="1:13" s="37" customFormat="1" ht="21" customHeight="1">
      <c r="A36" s="2">
        <v>27</v>
      </c>
      <c r="B36" s="3" t="s">
        <v>125</v>
      </c>
      <c r="C36" s="4" t="s">
        <v>126</v>
      </c>
      <c r="D36" s="5" t="s">
        <v>13</v>
      </c>
      <c r="E36" s="3" t="s">
        <v>127</v>
      </c>
      <c r="F36" s="3" t="s">
        <v>15</v>
      </c>
      <c r="G36" s="43">
        <f t="shared" si="0"/>
        <v>8.630999999999998</v>
      </c>
      <c r="H36" s="39">
        <v>9</v>
      </c>
      <c r="I36" s="34">
        <v>9.37</v>
      </c>
      <c r="J36" s="35">
        <v>8.6</v>
      </c>
      <c r="K36" s="35">
        <v>7</v>
      </c>
      <c r="L36" s="35">
        <f t="shared" si="1"/>
        <v>8.2</v>
      </c>
      <c r="M36" s="36"/>
    </row>
    <row r="37" spans="1:13" s="37" customFormat="1" ht="21" customHeight="1">
      <c r="A37" s="2">
        <v>28</v>
      </c>
      <c r="B37" s="3" t="s">
        <v>22</v>
      </c>
      <c r="C37" s="4" t="s">
        <v>23</v>
      </c>
      <c r="D37" s="5" t="s">
        <v>24</v>
      </c>
      <c r="E37" s="3" t="s">
        <v>25</v>
      </c>
      <c r="F37" s="3" t="s">
        <v>15</v>
      </c>
      <c r="G37" s="43">
        <f t="shared" si="0"/>
        <v>6.1665</v>
      </c>
      <c r="H37" s="39">
        <v>9</v>
      </c>
      <c r="I37" s="34">
        <v>6.5</v>
      </c>
      <c r="J37" s="35">
        <v>4.97</v>
      </c>
      <c r="K37" s="35">
        <v>7.2</v>
      </c>
      <c r="L37" s="35">
        <f t="shared" si="1"/>
        <v>5.5275</v>
      </c>
      <c r="M37" s="36"/>
    </row>
    <row r="38" spans="1:13" s="37" customFormat="1" ht="21" customHeight="1">
      <c r="A38" s="2">
        <v>29</v>
      </c>
      <c r="B38" s="3" t="s">
        <v>285</v>
      </c>
      <c r="C38" s="4" t="s">
        <v>286</v>
      </c>
      <c r="D38" s="5" t="s">
        <v>287</v>
      </c>
      <c r="E38" s="3" t="s">
        <v>288</v>
      </c>
      <c r="F38" s="3" t="s">
        <v>15</v>
      </c>
      <c r="G38" s="43" t="s">
        <v>447</v>
      </c>
      <c r="H38" s="39" t="s">
        <v>447</v>
      </c>
      <c r="I38" s="34" t="s">
        <v>447</v>
      </c>
      <c r="J38" s="38" t="s">
        <v>447</v>
      </c>
      <c r="K38" s="38" t="s">
        <v>447</v>
      </c>
      <c r="L38" s="38" t="s">
        <v>447</v>
      </c>
      <c r="M38" s="36" t="s">
        <v>444</v>
      </c>
    </row>
    <row r="39" spans="1:13" s="37" customFormat="1" ht="21" customHeight="1">
      <c r="A39" s="2">
        <v>30</v>
      </c>
      <c r="B39" s="3" t="s">
        <v>360</v>
      </c>
      <c r="C39" s="4" t="s">
        <v>361</v>
      </c>
      <c r="D39" s="5" t="s">
        <v>213</v>
      </c>
      <c r="E39" s="3" t="s">
        <v>362</v>
      </c>
      <c r="F39" s="3" t="s">
        <v>15</v>
      </c>
      <c r="G39" s="43">
        <f t="shared" si="0"/>
        <v>6.355</v>
      </c>
      <c r="H39" s="39">
        <v>7</v>
      </c>
      <c r="I39" s="34">
        <v>6</v>
      </c>
      <c r="J39" s="35">
        <v>6.2</v>
      </c>
      <c r="K39" s="35">
        <v>7.1</v>
      </c>
      <c r="L39" s="35">
        <f t="shared" si="1"/>
        <v>6.425000000000001</v>
      </c>
      <c r="M39" s="36"/>
    </row>
    <row r="40" spans="1:13" s="37" customFormat="1" ht="21" customHeight="1">
      <c r="A40" s="2">
        <v>31</v>
      </c>
      <c r="B40" s="3" t="s">
        <v>289</v>
      </c>
      <c r="C40" s="4" t="s">
        <v>290</v>
      </c>
      <c r="D40" s="5" t="s">
        <v>213</v>
      </c>
      <c r="E40" s="3" t="s">
        <v>291</v>
      </c>
      <c r="F40" s="3" t="s">
        <v>15</v>
      </c>
      <c r="G40" s="43">
        <f t="shared" si="0"/>
        <v>7.969999999999999</v>
      </c>
      <c r="H40" s="39">
        <v>9.5</v>
      </c>
      <c r="I40" s="34">
        <v>8</v>
      </c>
      <c r="J40" s="35">
        <v>7.6</v>
      </c>
      <c r="K40" s="35">
        <v>8</v>
      </c>
      <c r="L40" s="35">
        <f t="shared" si="1"/>
        <v>7.699999999999999</v>
      </c>
      <c r="M40" s="36"/>
    </row>
    <row r="41" spans="1:13" s="37" customFormat="1" ht="21" customHeight="1">
      <c r="A41" s="2">
        <v>32</v>
      </c>
      <c r="B41" s="3" t="s">
        <v>211</v>
      </c>
      <c r="C41" s="4" t="s">
        <v>212</v>
      </c>
      <c r="D41" s="5" t="s">
        <v>213</v>
      </c>
      <c r="E41" s="3" t="s">
        <v>121</v>
      </c>
      <c r="F41" s="3" t="s">
        <v>15</v>
      </c>
      <c r="G41" s="43">
        <f t="shared" si="0"/>
        <v>7.0584999999999996</v>
      </c>
      <c r="H41" s="39">
        <v>8.5</v>
      </c>
      <c r="I41" s="34">
        <v>6.12</v>
      </c>
      <c r="J41" s="35">
        <v>7.05</v>
      </c>
      <c r="K41" s="35">
        <v>8</v>
      </c>
      <c r="L41" s="35">
        <f t="shared" si="1"/>
        <v>7.2875</v>
      </c>
      <c r="M41" s="36"/>
    </row>
    <row r="42" spans="1:13" s="37" customFormat="1" ht="21" customHeight="1">
      <c r="A42" s="2">
        <v>33</v>
      </c>
      <c r="B42" s="3" t="s">
        <v>128</v>
      </c>
      <c r="C42" s="4" t="s">
        <v>129</v>
      </c>
      <c r="D42" s="5" t="s">
        <v>130</v>
      </c>
      <c r="E42" s="3" t="s">
        <v>131</v>
      </c>
      <c r="F42" s="3" t="s">
        <v>10</v>
      </c>
      <c r="G42" s="43">
        <f t="shared" si="0"/>
        <v>8.925</v>
      </c>
      <c r="H42" s="39">
        <v>9</v>
      </c>
      <c r="I42" s="34">
        <v>9</v>
      </c>
      <c r="J42" s="35">
        <v>9</v>
      </c>
      <c r="K42" s="35">
        <v>8.5</v>
      </c>
      <c r="L42" s="35">
        <f t="shared" si="1"/>
        <v>8.875</v>
      </c>
      <c r="M42" s="36"/>
    </row>
    <row r="43" spans="1:13" s="37" customFormat="1" ht="21" customHeight="1">
      <c r="A43" s="2">
        <v>34</v>
      </c>
      <c r="B43" s="3" t="s">
        <v>26</v>
      </c>
      <c r="C43" s="4" t="s">
        <v>27</v>
      </c>
      <c r="D43" s="5" t="s">
        <v>28</v>
      </c>
      <c r="E43" s="3" t="s">
        <v>29</v>
      </c>
      <c r="F43" s="3" t="s">
        <v>15</v>
      </c>
      <c r="G43" s="43">
        <f t="shared" si="0"/>
        <v>8.312</v>
      </c>
      <c r="H43" s="39">
        <v>9.5</v>
      </c>
      <c r="I43" s="34">
        <v>8</v>
      </c>
      <c r="J43" s="35">
        <v>8.16</v>
      </c>
      <c r="K43" s="35">
        <v>8.6</v>
      </c>
      <c r="L43" s="35">
        <f t="shared" si="1"/>
        <v>8.27</v>
      </c>
      <c r="M43" s="36"/>
    </row>
    <row r="44" spans="1:13" s="37" customFormat="1" ht="21" customHeight="1">
      <c r="A44" s="2">
        <v>35</v>
      </c>
      <c r="B44" s="3" t="s">
        <v>292</v>
      </c>
      <c r="C44" s="4" t="s">
        <v>293</v>
      </c>
      <c r="D44" s="5" t="s">
        <v>294</v>
      </c>
      <c r="E44" s="3" t="s">
        <v>144</v>
      </c>
      <c r="F44" s="3" t="s">
        <v>15</v>
      </c>
      <c r="G44" s="43">
        <f t="shared" si="0"/>
        <v>7.304</v>
      </c>
      <c r="H44" s="39">
        <v>9.5</v>
      </c>
      <c r="I44" s="34">
        <v>6.43</v>
      </c>
      <c r="J44" s="35">
        <v>7</v>
      </c>
      <c r="K44" s="35">
        <v>8.5</v>
      </c>
      <c r="L44" s="35">
        <f t="shared" si="1"/>
        <v>7.375</v>
      </c>
      <c r="M44" s="36"/>
    </row>
    <row r="45" spans="1:13" s="37" customFormat="1" ht="21" customHeight="1">
      <c r="A45" s="2">
        <v>36</v>
      </c>
      <c r="B45" s="3" t="s">
        <v>214</v>
      </c>
      <c r="C45" s="4" t="s">
        <v>215</v>
      </c>
      <c r="D45" s="5" t="s">
        <v>32</v>
      </c>
      <c r="E45" s="3" t="s">
        <v>216</v>
      </c>
      <c r="F45" s="3" t="s">
        <v>15</v>
      </c>
      <c r="G45" s="43">
        <f t="shared" si="0"/>
        <v>7.226000000000001</v>
      </c>
      <c r="H45" s="39">
        <v>9.5</v>
      </c>
      <c r="I45" s="34">
        <v>6.12</v>
      </c>
      <c r="J45" s="35">
        <v>7.2</v>
      </c>
      <c r="K45" s="35">
        <v>8</v>
      </c>
      <c r="L45" s="35">
        <f t="shared" si="1"/>
        <v>7.4</v>
      </c>
      <c r="M45" s="36"/>
    </row>
    <row r="46" spans="1:13" s="37" customFormat="1" ht="21" customHeight="1">
      <c r="A46" s="2">
        <v>37</v>
      </c>
      <c r="B46" s="3" t="s">
        <v>132</v>
      </c>
      <c r="C46" s="4" t="s">
        <v>133</v>
      </c>
      <c r="D46" s="5" t="s">
        <v>32</v>
      </c>
      <c r="E46" s="3" t="s">
        <v>134</v>
      </c>
      <c r="F46" s="3" t="s">
        <v>15</v>
      </c>
      <c r="G46" s="43">
        <f t="shared" si="0"/>
        <v>8.901</v>
      </c>
      <c r="H46" s="39">
        <v>9</v>
      </c>
      <c r="I46" s="34">
        <v>9.62</v>
      </c>
      <c r="J46" s="35">
        <v>8.7</v>
      </c>
      <c r="K46" s="35">
        <v>8</v>
      </c>
      <c r="L46" s="35">
        <f t="shared" si="1"/>
        <v>8.524999999999999</v>
      </c>
      <c r="M46" s="36"/>
    </row>
    <row r="47" spans="1:13" s="37" customFormat="1" ht="21" customHeight="1">
      <c r="A47" s="2">
        <v>38</v>
      </c>
      <c r="B47" s="3" t="s">
        <v>30</v>
      </c>
      <c r="C47" s="4" t="s">
        <v>31</v>
      </c>
      <c r="D47" s="5" t="s">
        <v>32</v>
      </c>
      <c r="E47" s="3" t="s">
        <v>33</v>
      </c>
      <c r="F47" s="3" t="s">
        <v>15</v>
      </c>
      <c r="G47" s="43">
        <f t="shared" si="0"/>
        <v>9.313</v>
      </c>
      <c r="H47" s="39">
        <v>10</v>
      </c>
      <c r="I47" s="34">
        <v>9.13</v>
      </c>
      <c r="J47" s="35">
        <v>9.22</v>
      </c>
      <c r="K47" s="35">
        <v>9.5</v>
      </c>
      <c r="L47" s="35">
        <f t="shared" si="1"/>
        <v>9.290000000000001</v>
      </c>
      <c r="M47" s="36"/>
    </row>
    <row r="48" spans="1:13" s="37" customFormat="1" ht="21" customHeight="1">
      <c r="A48" s="2">
        <v>39</v>
      </c>
      <c r="B48" s="3" t="s">
        <v>363</v>
      </c>
      <c r="C48" s="4" t="s">
        <v>55</v>
      </c>
      <c r="D48" s="5" t="s">
        <v>32</v>
      </c>
      <c r="E48" s="3" t="s">
        <v>364</v>
      </c>
      <c r="F48" s="3" t="s">
        <v>15</v>
      </c>
      <c r="G48" s="43">
        <f t="shared" si="0"/>
        <v>8.988499999999998</v>
      </c>
      <c r="H48" s="39">
        <v>9.5</v>
      </c>
      <c r="I48" s="34">
        <v>8.62</v>
      </c>
      <c r="J48" s="35">
        <v>8.95</v>
      </c>
      <c r="K48" s="35">
        <v>9.5</v>
      </c>
      <c r="L48" s="35">
        <f t="shared" si="1"/>
        <v>9.087499999999999</v>
      </c>
      <c r="M48" s="36"/>
    </row>
    <row r="49" spans="1:13" s="37" customFormat="1" ht="21" customHeight="1">
      <c r="A49" s="2">
        <v>40</v>
      </c>
      <c r="B49" s="3" t="s">
        <v>365</v>
      </c>
      <c r="C49" s="4" t="s">
        <v>366</v>
      </c>
      <c r="D49" s="5" t="s">
        <v>367</v>
      </c>
      <c r="E49" s="3" t="s">
        <v>368</v>
      </c>
      <c r="F49" s="3" t="s">
        <v>10</v>
      </c>
      <c r="G49" s="43">
        <f t="shared" si="0"/>
        <v>8.295</v>
      </c>
      <c r="H49" s="39">
        <v>9</v>
      </c>
      <c r="I49" s="34">
        <v>8</v>
      </c>
      <c r="J49" s="35">
        <v>8.3</v>
      </c>
      <c r="K49" s="35">
        <v>8.4</v>
      </c>
      <c r="L49" s="35">
        <f t="shared" si="1"/>
        <v>8.325000000000001</v>
      </c>
      <c r="M49" s="36"/>
    </row>
    <row r="50" spans="1:13" s="37" customFormat="1" ht="21" customHeight="1">
      <c r="A50" s="2">
        <v>41</v>
      </c>
      <c r="B50" s="3" t="s">
        <v>295</v>
      </c>
      <c r="C50" s="4" t="s">
        <v>296</v>
      </c>
      <c r="D50" s="5" t="s">
        <v>297</v>
      </c>
      <c r="E50" s="3" t="s">
        <v>298</v>
      </c>
      <c r="F50" s="3" t="s">
        <v>15</v>
      </c>
      <c r="G50" s="43">
        <f t="shared" si="0"/>
        <v>7.6450000000000005</v>
      </c>
      <c r="H50" s="39">
        <v>8.5</v>
      </c>
      <c r="I50" s="34">
        <v>5.75</v>
      </c>
      <c r="J50" s="35">
        <v>8.3</v>
      </c>
      <c r="K50" s="35">
        <v>8.9</v>
      </c>
      <c r="L50" s="35">
        <f t="shared" si="1"/>
        <v>8.450000000000001</v>
      </c>
      <c r="M50" s="36"/>
    </row>
    <row r="51" spans="1:13" s="37" customFormat="1" ht="21" customHeight="1">
      <c r="A51" s="2">
        <v>42</v>
      </c>
      <c r="B51" s="3" t="s">
        <v>217</v>
      </c>
      <c r="C51" s="4" t="s">
        <v>218</v>
      </c>
      <c r="D51" s="5" t="s">
        <v>137</v>
      </c>
      <c r="E51" s="3" t="s">
        <v>219</v>
      </c>
      <c r="F51" s="3" t="s">
        <v>15</v>
      </c>
      <c r="G51" s="43">
        <f t="shared" si="0"/>
        <v>7.780999999999999</v>
      </c>
      <c r="H51" s="39">
        <v>9.5</v>
      </c>
      <c r="I51" s="34">
        <v>7.37</v>
      </c>
      <c r="J51" s="35">
        <v>7.6</v>
      </c>
      <c r="K51" s="35">
        <v>8</v>
      </c>
      <c r="L51" s="35">
        <f t="shared" si="1"/>
        <v>7.699999999999999</v>
      </c>
      <c r="M51" s="36"/>
    </row>
    <row r="52" spans="1:13" s="37" customFormat="1" ht="21" customHeight="1">
      <c r="A52" s="2">
        <v>43</v>
      </c>
      <c r="B52" s="3" t="s">
        <v>135</v>
      </c>
      <c r="C52" s="4" t="s">
        <v>136</v>
      </c>
      <c r="D52" s="5" t="s">
        <v>137</v>
      </c>
      <c r="E52" s="3" t="s">
        <v>138</v>
      </c>
      <c r="F52" s="3" t="s">
        <v>15</v>
      </c>
      <c r="G52" s="43">
        <f t="shared" si="0"/>
        <v>7.526</v>
      </c>
      <c r="H52" s="39">
        <v>9.5</v>
      </c>
      <c r="I52" s="34">
        <v>7.62</v>
      </c>
      <c r="J52" s="35">
        <v>6.7</v>
      </c>
      <c r="K52" s="35">
        <v>8.5</v>
      </c>
      <c r="L52" s="35">
        <f t="shared" si="1"/>
        <v>7.15</v>
      </c>
      <c r="M52" s="36"/>
    </row>
    <row r="53" spans="1:13" s="37" customFormat="1" ht="21" customHeight="1">
      <c r="A53" s="2">
        <v>44</v>
      </c>
      <c r="B53" s="3" t="s">
        <v>34</v>
      </c>
      <c r="C53" s="4" t="s">
        <v>35</v>
      </c>
      <c r="D53" s="5" t="s">
        <v>36</v>
      </c>
      <c r="E53" s="3" t="s">
        <v>37</v>
      </c>
      <c r="F53" s="3" t="s">
        <v>10</v>
      </c>
      <c r="G53" s="43">
        <f t="shared" si="0"/>
        <v>8.0845</v>
      </c>
      <c r="H53" s="39">
        <v>8.5</v>
      </c>
      <c r="I53" s="34">
        <v>8</v>
      </c>
      <c r="J53" s="35">
        <v>7.91</v>
      </c>
      <c r="K53" s="35">
        <v>8.5</v>
      </c>
      <c r="L53" s="35">
        <f t="shared" si="1"/>
        <v>8.057500000000001</v>
      </c>
      <c r="M53" s="36"/>
    </row>
    <row r="54" spans="1:13" s="37" customFormat="1" ht="21" customHeight="1">
      <c r="A54" s="2">
        <v>45</v>
      </c>
      <c r="B54" s="3" t="s">
        <v>369</v>
      </c>
      <c r="C54" s="4" t="s">
        <v>370</v>
      </c>
      <c r="D54" s="5" t="s">
        <v>301</v>
      </c>
      <c r="E54" s="3" t="s">
        <v>371</v>
      </c>
      <c r="F54" s="3" t="s">
        <v>15</v>
      </c>
      <c r="G54" s="43">
        <f t="shared" si="0"/>
        <v>8.215</v>
      </c>
      <c r="H54" s="39">
        <v>8.5</v>
      </c>
      <c r="I54" s="34">
        <v>8.5</v>
      </c>
      <c r="J54" s="35">
        <v>7.95</v>
      </c>
      <c r="K54" s="35">
        <v>8.25</v>
      </c>
      <c r="L54" s="35">
        <f t="shared" si="1"/>
        <v>8.025</v>
      </c>
      <c r="M54" s="36"/>
    </row>
    <row r="55" spans="1:13" s="37" customFormat="1" ht="21" customHeight="1">
      <c r="A55" s="2">
        <v>46</v>
      </c>
      <c r="B55" s="3" t="s">
        <v>299</v>
      </c>
      <c r="C55" s="4" t="s">
        <v>300</v>
      </c>
      <c r="D55" s="5" t="s">
        <v>301</v>
      </c>
      <c r="E55" s="3" t="s">
        <v>302</v>
      </c>
      <c r="F55" s="3" t="s">
        <v>15</v>
      </c>
      <c r="G55" s="43">
        <f t="shared" si="0"/>
        <v>8.633</v>
      </c>
      <c r="H55" s="39">
        <v>9.5</v>
      </c>
      <c r="I55" s="34">
        <v>8.31</v>
      </c>
      <c r="J55" s="35">
        <v>8.35</v>
      </c>
      <c r="K55" s="35">
        <v>9.55</v>
      </c>
      <c r="L55" s="35">
        <f t="shared" si="1"/>
        <v>8.649999999999999</v>
      </c>
      <c r="M55" s="36"/>
    </row>
    <row r="56" spans="1:13" s="37" customFormat="1" ht="21" customHeight="1">
      <c r="A56" s="2">
        <v>47</v>
      </c>
      <c r="B56" s="3" t="s">
        <v>372</v>
      </c>
      <c r="C56" s="4" t="s">
        <v>373</v>
      </c>
      <c r="D56" s="5" t="s">
        <v>374</v>
      </c>
      <c r="E56" s="3" t="s">
        <v>375</v>
      </c>
      <c r="F56" s="3" t="s">
        <v>15</v>
      </c>
      <c r="G56" s="43">
        <v>0</v>
      </c>
      <c r="H56" s="39">
        <v>7</v>
      </c>
      <c r="I56" s="34">
        <v>7.75</v>
      </c>
      <c r="J56" s="38" t="s">
        <v>451</v>
      </c>
      <c r="K56" s="38" t="s">
        <v>451</v>
      </c>
      <c r="L56" s="38" t="s">
        <v>451</v>
      </c>
      <c r="M56" s="36" t="s">
        <v>452</v>
      </c>
    </row>
    <row r="57" spans="1:13" s="37" customFormat="1" ht="21" customHeight="1">
      <c r="A57" s="2">
        <v>48</v>
      </c>
      <c r="B57" s="3" t="s">
        <v>220</v>
      </c>
      <c r="C57" s="4" t="s">
        <v>221</v>
      </c>
      <c r="D57" s="5" t="s">
        <v>222</v>
      </c>
      <c r="E57" s="3" t="s">
        <v>223</v>
      </c>
      <c r="F57" s="3" t="s">
        <v>10</v>
      </c>
      <c r="G57" s="43">
        <f t="shared" si="0"/>
        <v>9.311</v>
      </c>
      <c r="H57" s="39">
        <v>8</v>
      </c>
      <c r="I57" s="34">
        <v>9.62</v>
      </c>
      <c r="J57" s="35">
        <v>9.5</v>
      </c>
      <c r="K57" s="35">
        <v>9</v>
      </c>
      <c r="L57" s="35">
        <f t="shared" si="1"/>
        <v>9.375</v>
      </c>
      <c r="M57" s="36"/>
    </row>
    <row r="58" spans="1:13" s="37" customFormat="1" ht="21" customHeight="1">
      <c r="A58" s="2">
        <v>49</v>
      </c>
      <c r="B58" s="3" t="s">
        <v>139</v>
      </c>
      <c r="C58" s="4" t="s">
        <v>90</v>
      </c>
      <c r="D58" s="5" t="s">
        <v>40</v>
      </c>
      <c r="E58" s="3" t="s">
        <v>140</v>
      </c>
      <c r="F58" s="3" t="s">
        <v>15</v>
      </c>
      <c r="G58" s="43">
        <f t="shared" si="0"/>
        <v>8.456</v>
      </c>
      <c r="H58" s="39">
        <v>9.5</v>
      </c>
      <c r="I58" s="34">
        <v>8.87</v>
      </c>
      <c r="J58" s="35">
        <v>7.8</v>
      </c>
      <c r="K58" s="35">
        <v>8.9</v>
      </c>
      <c r="L58" s="35">
        <f t="shared" si="1"/>
        <v>8.075</v>
      </c>
      <c r="M58" s="36"/>
    </row>
    <row r="59" spans="1:13" s="37" customFormat="1" ht="21" customHeight="1">
      <c r="A59" s="2">
        <v>50</v>
      </c>
      <c r="B59" s="3" t="s">
        <v>38</v>
      </c>
      <c r="C59" s="4" t="s">
        <v>39</v>
      </c>
      <c r="D59" s="5" t="s">
        <v>40</v>
      </c>
      <c r="E59" s="3" t="s">
        <v>41</v>
      </c>
      <c r="F59" s="3" t="s">
        <v>15</v>
      </c>
      <c r="G59" s="43">
        <f t="shared" si="0"/>
        <v>7.6850000000000005</v>
      </c>
      <c r="H59" s="39">
        <v>9.5</v>
      </c>
      <c r="I59" s="34">
        <v>7.75</v>
      </c>
      <c r="J59" s="35">
        <v>7.2</v>
      </c>
      <c r="K59" s="35">
        <v>7.8</v>
      </c>
      <c r="L59" s="35">
        <f t="shared" si="1"/>
        <v>7.3500000000000005</v>
      </c>
      <c r="M59" s="36"/>
    </row>
    <row r="60" spans="1:13" s="37" customFormat="1" ht="21" customHeight="1">
      <c r="A60" s="2">
        <v>51</v>
      </c>
      <c r="B60" s="3" t="s">
        <v>224</v>
      </c>
      <c r="C60" s="4" t="s">
        <v>225</v>
      </c>
      <c r="D60" s="5" t="s">
        <v>226</v>
      </c>
      <c r="E60" s="3" t="s">
        <v>227</v>
      </c>
      <c r="F60" s="3" t="s">
        <v>15</v>
      </c>
      <c r="G60" s="43">
        <f t="shared" si="0"/>
        <v>7.2524999999999995</v>
      </c>
      <c r="H60" s="39">
        <v>9</v>
      </c>
      <c r="I60" s="34">
        <v>5.5</v>
      </c>
      <c r="J60" s="35">
        <v>7.85</v>
      </c>
      <c r="K60" s="35">
        <v>7.8</v>
      </c>
      <c r="L60" s="35">
        <f t="shared" si="1"/>
        <v>7.8374999999999995</v>
      </c>
      <c r="M60" s="36" t="s">
        <v>441</v>
      </c>
    </row>
    <row r="61" spans="1:13" s="37" customFormat="1" ht="21" customHeight="1">
      <c r="A61" s="2">
        <v>52</v>
      </c>
      <c r="B61" s="3" t="s">
        <v>376</v>
      </c>
      <c r="C61" s="4" t="s">
        <v>377</v>
      </c>
      <c r="D61" s="5" t="s">
        <v>47</v>
      </c>
      <c r="E61" s="3" t="s">
        <v>368</v>
      </c>
      <c r="F61" s="3" t="s">
        <v>10</v>
      </c>
      <c r="G61" s="43">
        <v>0</v>
      </c>
      <c r="H61" s="39">
        <v>0</v>
      </c>
      <c r="I61" s="34">
        <v>0</v>
      </c>
      <c r="J61" s="38" t="s">
        <v>451</v>
      </c>
      <c r="K61" s="38" t="s">
        <v>451</v>
      </c>
      <c r="L61" s="38" t="s">
        <v>451</v>
      </c>
      <c r="M61" s="36" t="s">
        <v>443</v>
      </c>
    </row>
    <row r="62" spans="1:13" s="37" customFormat="1" ht="21" customHeight="1">
      <c r="A62" s="2">
        <v>53</v>
      </c>
      <c r="B62" s="3" t="s">
        <v>378</v>
      </c>
      <c r="C62" s="4" t="s">
        <v>51</v>
      </c>
      <c r="D62" s="5" t="s">
        <v>379</v>
      </c>
      <c r="E62" s="3" t="s">
        <v>380</v>
      </c>
      <c r="F62" s="3" t="s">
        <v>15</v>
      </c>
      <c r="G62" s="43">
        <f t="shared" si="0"/>
        <v>8.5625</v>
      </c>
      <c r="H62" s="39">
        <v>8</v>
      </c>
      <c r="I62" s="34">
        <v>8.75</v>
      </c>
      <c r="J62" s="35">
        <v>8.15</v>
      </c>
      <c r="K62" s="35">
        <v>9.8</v>
      </c>
      <c r="L62" s="35">
        <f t="shared" si="1"/>
        <v>8.5625</v>
      </c>
      <c r="M62" s="36"/>
    </row>
    <row r="63" spans="1:13" s="37" customFormat="1" ht="18.75" customHeight="1">
      <c r="A63" s="2">
        <v>54</v>
      </c>
      <c r="B63" s="3" t="s">
        <v>303</v>
      </c>
      <c r="C63" s="4" t="s">
        <v>304</v>
      </c>
      <c r="D63" s="5" t="s">
        <v>305</v>
      </c>
      <c r="E63" s="3" t="s">
        <v>219</v>
      </c>
      <c r="F63" s="3" t="s">
        <v>10</v>
      </c>
      <c r="G63" s="43">
        <f t="shared" si="0"/>
        <v>8.385499999999999</v>
      </c>
      <c r="H63" s="39">
        <v>9.5</v>
      </c>
      <c r="I63" s="34">
        <v>7.31</v>
      </c>
      <c r="J63" s="35">
        <v>8.95</v>
      </c>
      <c r="K63" s="35">
        <v>8.1</v>
      </c>
      <c r="L63" s="35">
        <f t="shared" si="1"/>
        <v>8.737499999999999</v>
      </c>
      <c r="M63" s="36"/>
    </row>
    <row r="64" spans="1:13" s="37" customFormat="1" ht="18.75" customHeight="1">
      <c r="A64" s="2">
        <v>55</v>
      </c>
      <c r="B64" s="3" t="s">
        <v>228</v>
      </c>
      <c r="C64" s="4" t="s">
        <v>136</v>
      </c>
      <c r="D64" s="5" t="s">
        <v>143</v>
      </c>
      <c r="E64" s="3" t="s">
        <v>229</v>
      </c>
      <c r="F64" s="3" t="s">
        <v>15</v>
      </c>
      <c r="G64" s="43">
        <f t="shared" si="0"/>
        <v>7.663499999999999</v>
      </c>
      <c r="H64" s="39">
        <v>9</v>
      </c>
      <c r="I64" s="34">
        <v>7.37</v>
      </c>
      <c r="J64" s="35">
        <v>7.35</v>
      </c>
      <c r="K64" s="35">
        <v>8.3</v>
      </c>
      <c r="L64" s="35">
        <f t="shared" si="1"/>
        <v>7.5874999999999995</v>
      </c>
      <c r="M64" s="36"/>
    </row>
    <row r="65" spans="1:13" s="37" customFormat="1" ht="18.75" customHeight="1">
      <c r="A65" s="2">
        <v>56</v>
      </c>
      <c r="B65" s="3" t="s">
        <v>141</v>
      </c>
      <c r="C65" s="4" t="s">
        <v>142</v>
      </c>
      <c r="D65" s="5" t="s">
        <v>143</v>
      </c>
      <c r="E65" s="3" t="s">
        <v>144</v>
      </c>
      <c r="F65" s="3" t="s">
        <v>15</v>
      </c>
      <c r="G65" s="43">
        <f t="shared" si="0"/>
        <v>7.91</v>
      </c>
      <c r="H65" s="39">
        <v>9.5</v>
      </c>
      <c r="I65" s="34">
        <v>7.75</v>
      </c>
      <c r="J65" s="35">
        <v>7.3</v>
      </c>
      <c r="K65" s="35">
        <v>9</v>
      </c>
      <c r="L65" s="35">
        <f t="shared" si="1"/>
        <v>7.725</v>
      </c>
      <c r="M65" s="36"/>
    </row>
    <row r="66" spans="1:13" s="37" customFormat="1" ht="18.75" customHeight="1">
      <c r="A66" s="2">
        <v>57</v>
      </c>
      <c r="B66" s="3" t="s">
        <v>42</v>
      </c>
      <c r="C66" s="4" t="s">
        <v>43</v>
      </c>
      <c r="D66" s="5" t="s">
        <v>44</v>
      </c>
      <c r="E66" s="3" t="s">
        <v>45</v>
      </c>
      <c r="F66" s="3" t="s">
        <v>15</v>
      </c>
      <c r="G66" s="43">
        <f t="shared" si="0"/>
        <v>6.8595</v>
      </c>
      <c r="H66" s="39">
        <v>9</v>
      </c>
      <c r="I66" s="34">
        <v>6.88</v>
      </c>
      <c r="J66" s="35">
        <v>6.49</v>
      </c>
      <c r="K66" s="35">
        <v>6.5</v>
      </c>
      <c r="L66" s="35">
        <f t="shared" si="1"/>
        <v>6.4925</v>
      </c>
      <c r="M66" s="36"/>
    </row>
    <row r="67" spans="1:13" s="37" customFormat="1" ht="18.75" customHeight="1">
      <c r="A67" s="2">
        <v>58</v>
      </c>
      <c r="B67" s="3" t="s">
        <v>306</v>
      </c>
      <c r="C67" s="4" t="s">
        <v>307</v>
      </c>
      <c r="D67" s="5" t="s">
        <v>308</v>
      </c>
      <c r="E67" s="3" t="s">
        <v>309</v>
      </c>
      <c r="F67" s="3" t="s">
        <v>10</v>
      </c>
      <c r="G67" s="43">
        <f t="shared" si="0"/>
        <v>8.06</v>
      </c>
      <c r="H67" s="39">
        <v>9.5</v>
      </c>
      <c r="I67" s="34">
        <v>7.5</v>
      </c>
      <c r="J67" s="35">
        <v>8.4</v>
      </c>
      <c r="K67" s="35">
        <v>7.2</v>
      </c>
      <c r="L67" s="35">
        <f t="shared" si="1"/>
        <v>8.100000000000001</v>
      </c>
      <c r="M67" s="36"/>
    </row>
    <row r="68" spans="1:13" s="37" customFormat="1" ht="18.75" customHeight="1">
      <c r="A68" s="2">
        <v>59</v>
      </c>
      <c r="B68" s="3" t="s">
        <v>46</v>
      </c>
      <c r="C68" s="4" t="s">
        <v>47</v>
      </c>
      <c r="D68" s="5" t="s">
        <v>48</v>
      </c>
      <c r="E68" s="3" t="s">
        <v>49</v>
      </c>
      <c r="F68" s="3" t="s">
        <v>15</v>
      </c>
      <c r="G68" s="43">
        <v>0</v>
      </c>
      <c r="H68" s="39">
        <v>0</v>
      </c>
      <c r="I68" s="34">
        <v>0</v>
      </c>
      <c r="J68" s="38" t="s">
        <v>451</v>
      </c>
      <c r="K68" s="38" t="s">
        <v>451</v>
      </c>
      <c r="L68" s="38" t="s">
        <v>451</v>
      </c>
      <c r="M68" s="36" t="s">
        <v>440</v>
      </c>
    </row>
    <row r="69" spans="1:13" s="37" customFormat="1" ht="18.75" customHeight="1">
      <c r="A69" s="2">
        <v>60</v>
      </c>
      <c r="B69" s="3" t="s">
        <v>145</v>
      </c>
      <c r="C69" s="4" t="s">
        <v>35</v>
      </c>
      <c r="D69" s="5" t="s">
        <v>48</v>
      </c>
      <c r="E69" s="3" t="s">
        <v>146</v>
      </c>
      <c r="F69" s="3" t="s">
        <v>15</v>
      </c>
      <c r="G69" s="43">
        <f t="shared" si="0"/>
        <v>7.955</v>
      </c>
      <c r="H69" s="39">
        <v>9.5</v>
      </c>
      <c r="I69" s="34">
        <v>9</v>
      </c>
      <c r="J69" s="35">
        <v>7.9</v>
      </c>
      <c r="K69" s="35">
        <v>5</v>
      </c>
      <c r="L69" s="35">
        <f t="shared" si="1"/>
        <v>7.175000000000001</v>
      </c>
      <c r="M69" s="36"/>
    </row>
    <row r="70" spans="1:13" s="37" customFormat="1" ht="18.75" customHeight="1">
      <c r="A70" s="2">
        <v>61</v>
      </c>
      <c r="B70" s="3" t="s">
        <v>230</v>
      </c>
      <c r="C70" s="4" t="s">
        <v>231</v>
      </c>
      <c r="D70" s="5" t="s">
        <v>232</v>
      </c>
      <c r="E70" s="3" t="s">
        <v>233</v>
      </c>
      <c r="F70" s="3" t="s">
        <v>10</v>
      </c>
      <c r="G70" s="43">
        <f t="shared" si="0"/>
        <v>6.3235</v>
      </c>
      <c r="H70" s="39">
        <v>8.5</v>
      </c>
      <c r="I70" s="34">
        <v>3.62</v>
      </c>
      <c r="J70" s="35">
        <v>7.95</v>
      </c>
      <c r="K70" s="35">
        <v>5.4</v>
      </c>
      <c r="L70" s="35">
        <f t="shared" si="1"/>
        <v>7.3125</v>
      </c>
      <c r="M70" s="36"/>
    </row>
    <row r="71" spans="1:13" s="37" customFormat="1" ht="18.75" customHeight="1">
      <c r="A71" s="2">
        <v>62</v>
      </c>
      <c r="B71" s="3" t="s">
        <v>50</v>
      </c>
      <c r="C71" s="4" t="s">
        <v>51</v>
      </c>
      <c r="D71" s="5" t="s">
        <v>52</v>
      </c>
      <c r="E71" s="3" t="s">
        <v>53</v>
      </c>
      <c r="F71" s="3" t="s">
        <v>15</v>
      </c>
      <c r="G71" s="43">
        <f t="shared" si="0"/>
        <v>7.173</v>
      </c>
      <c r="H71" s="39">
        <v>9</v>
      </c>
      <c r="I71" s="34">
        <v>6.66</v>
      </c>
      <c r="J71" s="35">
        <v>7.5</v>
      </c>
      <c r="K71" s="35">
        <v>6</v>
      </c>
      <c r="L71" s="35">
        <f t="shared" si="1"/>
        <v>7.125</v>
      </c>
      <c r="M71" s="36"/>
    </row>
    <row r="72" spans="1:13" s="37" customFormat="1" ht="18.75" customHeight="1">
      <c r="A72" s="2">
        <v>63</v>
      </c>
      <c r="B72" s="3" t="s">
        <v>381</v>
      </c>
      <c r="C72" s="4" t="s">
        <v>90</v>
      </c>
      <c r="D72" s="5" t="s">
        <v>382</v>
      </c>
      <c r="E72" s="3" t="s">
        <v>383</v>
      </c>
      <c r="F72" s="3" t="s">
        <v>15</v>
      </c>
      <c r="G72" s="43">
        <f t="shared" si="0"/>
        <v>7.784999999999999</v>
      </c>
      <c r="H72" s="39">
        <v>9</v>
      </c>
      <c r="I72" s="34">
        <v>7.75</v>
      </c>
      <c r="J72" s="35">
        <v>8</v>
      </c>
      <c r="K72" s="35">
        <v>6.4</v>
      </c>
      <c r="L72" s="35">
        <f t="shared" si="1"/>
        <v>7.6</v>
      </c>
      <c r="M72" s="36"/>
    </row>
    <row r="73" spans="1:13" s="37" customFormat="1" ht="18.75" customHeight="1">
      <c r="A73" s="2">
        <v>64</v>
      </c>
      <c r="B73" s="3" t="s">
        <v>310</v>
      </c>
      <c r="C73" s="4" t="s">
        <v>311</v>
      </c>
      <c r="D73" s="5" t="s">
        <v>56</v>
      </c>
      <c r="E73" s="3" t="s">
        <v>312</v>
      </c>
      <c r="F73" s="3" t="s">
        <v>15</v>
      </c>
      <c r="G73" s="43">
        <f t="shared" si="0"/>
        <v>6.949999999999999</v>
      </c>
      <c r="H73" s="39">
        <v>9.5</v>
      </c>
      <c r="I73" s="34">
        <v>5.25</v>
      </c>
      <c r="J73" s="35">
        <v>7.6</v>
      </c>
      <c r="K73" s="35">
        <v>6.7</v>
      </c>
      <c r="L73" s="35">
        <f t="shared" si="1"/>
        <v>7.374999999999999</v>
      </c>
      <c r="M73" s="36"/>
    </row>
    <row r="74" spans="1:13" s="37" customFormat="1" ht="18.75" customHeight="1">
      <c r="A74" s="2">
        <v>65</v>
      </c>
      <c r="B74" s="3" t="s">
        <v>234</v>
      </c>
      <c r="C74" s="4" t="s">
        <v>235</v>
      </c>
      <c r="D74" s="5" t="s">
        <v>56</v>
      </c>
      <c r="E74" s="3" t="s">
        <v>236</v>
      </c>
      <c r="F74" s="3" t="s">
        <v>15</v>
      </c>
      <c r="G74" s="43">
        <f t="shared" si="0"/>
        <v>7.4025</v>
      </c>
      <c r="H74" s="39">
        <v>9</v>
      </c>
      <c r="I74" s="34">
        <v>8</v>
      </c>
      <c r="J74" s="35">
        <v>6.95</v>
      </c>
      <c r="K74" s="35">
        <v>6.5</v>
      </c>
      <c r="L74" s="35">
        <f t="shared" si="1"/>
        <v>6.8375</v>
      </c>
      <c r="M74" s="36"/>
    </row>
    <row r="75" spans="1:13" s="37" customFormat="1" ht="18.75" customHeight="1">
      <c r="A75" s="2">
        <v>66</v>
      </c>
      <c r="B75" s="3" t="s">
        <v>147</v>
      </c>
      <c r="C75" s="4" t="s">
        <v>31</v>
      </c>
      <c r="D75" s="5" t="s">
        <v>56</v>
      </c>
      <c r="E75" s="3" t="s">
        <v>29</v>
      </c>
      <c r="F75" s="3" t="s">
        <v>15</v>
      </c>
      <c r="G75" s="43">
        <f aca="true" t="shared" si="2" ref="G75:G138">H75*10%+I75*30%+L75*60%</f>
        <v>8.581</v>
      </c>
      <c r="H75" s="39">
        <v>10</v>
      </c>
      <c r="I75" s="34">
        <v>9.12</v>
      </c>
      <c r="J75" s="35">
        <v>7.6</v>
      </c>
      <c r="K75" s="35">
        <v>9.5</v>
      </c>
      <c r="L75" s="35">
        <f aca="true" t="shared" si="3" ref="L75:L138">(J75*3+K75)/4</f>
        <v>8.075</v>
      </c>
      <c r="M75" s="36"/>
    </row>
    <row r="76" spans="1:13" s="37" customFormat="1" ht="18.75" customHeight="1">
      <c r="A76" s="2">
        <v>67</v>
      </c>
      <c r="B76" s="3" t="s">
        <v>54</v>
      </c>
      <c r="C76" s="4" t="s">
        <v>55</v>
      </c>
      <c r="D76" s="5" t="s">
        <v>56</v>
      </c>
      <c r="E76" s="3" t="s">
        <v>57</v>
      </c>
      <c r="F76" s="3" t="s">
        <v>15</v>
      </c>
      <c r="G76" s="43">
        <f t="shared" si="2"/>
        <v>8.306999999999999</v>
      </c>
      <c r="H76" s="39">
        <v>9</v>
      </c>
      <c r="I76" s="34">
        <v>7.75</v>
      </c>
      <c r="J76" s="35">
        <v>8.36</v>
      </c>
      <c r="K76" s="35">
        <v>8.8</v>
      </c>
      <c r="L76" s="35">
        <f t="shared" si="3"/>
        <v>8.469999999999999</v>
      </c>
      <c r="M76" s="36"/>
    </row>
    <row r="77" spans="1:13" s="37" customFormat="1" ht="18.75" customHeight="1">
      <c r="A77" s="2">
        <v>68</v>
      </c>
      <c r="B77" s="3" t="s">
        <v>384</v>
      </c>
      <c r="C77" s="4" t="s">
        <v>385</v>
      </c>
      <c r="D77" s="5" t="s">
        <v>56</v>
      </c>
      <c r="E77" s="3" t="s">
        <v>386</v>
      </c>
      <c r="F77" s="3" t="s">
        <v>15</v>
      </c>
      <c r="G77" s="43">
        <f t="shared" si="2"/>
        <v>8.4195</v>
      </c>
      <c r="H77" s="39">
        <v>9</v>
      </c>
      <c r="I77" s="34">
        <v>8</v>
      </c>
      <c r="J77" s="35">
        <v>8.41</v>
      </c>
      <c r="K77" s="35">
        <v>8.9</v>
      </c>
      <c r="L77" s="35">
        <f t="shared" si="3"/>
        <v>8.5325</v>
      </c>
      <c r="M77" s="36"/>
    </row>
    <row r="78" spans="1:13" s="37" customFormat="1" ht="18.75" customHeight="1">
      <c r="A78" s="2">
        <v>69</v>
      </c>
      <c r="B78" s="3" t="s">
        <v>313</v>
      </c>
      <c r="C78" s="4" t="s">
        <v>314</v>
      </c>
      <c r="D78" s="5" t="s">
        <v>60</v>
      </c>
      <c r="E78" s="3" t="s">
        <v>315</v>
      </c>
      <c r="F78" s="3" t="s">
        <v>10</v>
      </c>
      <c r="G78" s="43">
        <f t="shared" si="2"/>
        <v>7.556</v>
      </c>
      <c r="H78" s="39">
        <v>8</v>
      </c>
      <c r="I78" s="34">
        <v>5.62</v>
      </c>
      <c r="J78" s="35">
        <v>8.3</v>
      </c>
      <c r="K78" s="35">
        <v>8.9</v>
      </c>
      <c r="L78" s="35">
        <f t="shared" si="3"/>
        <v>8.450000000000001</v>
      </c>
      <c r="M78" s="36"/>
    </row>
    <row r="79" spans="1:13" s="37" customFormat="1" ht="18.75" customHeight="1">
      <c r="A79" s="2">
        <v>70</v>
      </c>
      <c r="B79" s="3" t="s">
        <v>237</v>
      </c>
      <c r="C79" s="4" t="s">
        <v>238</v>
      </c>
      <c r="D79" s="5" t="s">
        <v>60</v>
      </c>
      <c r="E79" s="3" t="s">
        <v>239</v>
      </c>
      <c r="F79" s="3" t="s">
        <v>10</v>
      </c>
      <c r="G79" s="43">
        <f t="shared" si="2"/>
        <v>6.401</v>
      </c>
      <c r="H79" s="39">
        <v>8</v>
      </c>
      <c r="I79" s="34">
        <v>3.87</v>
      </c>
      <c r="J79" s="35">
        <v>8.2</v>
      </c>
      <c r="K79" s="35">
        <v>5</v>
      </c>
      <c r="L79" s="35">
        <f t="shared" si="3"/>
        <v>7.3999999999999995</v>
      </c>
      <c r="M79" s="36"/>
    </row>
    <row r="80" spans="1:13" s="37" customFormat="1" ht="18.75" customHeight="1">
      <c r="A80" s="2">
        <v>71</v>
      </c>
      <c r="B80" s="3" t="s">
        <v>148</v>
      </c>
      <c r="C80" s="4" t="s">
        <v>149</v>
      </c>
      <c r="D80" s="5" t="s">
        <v>60</v>
      </c>
      <c r="E80" s="3" t="s">
        <v>41</v>
      </c>
      <c r="F80" s="3" t="s">
        <v>10</v>
      </c>
      <c r="G80" s="43">
        <f t="shared" si="2"/>
        <v>9.44</v>
      </c>
      <c r="H80" s="39">
        <v>9.5</v>
      </c>
      <c r="I80" s="34">
        <v>9.5</v>
      </c>
      <c r="J80" s="35">
        <v>9.3</v>
      </c>
      <c r="K80" s="35">
        <v>9.7</v>
      </c>
      <c r="L80" s="35">
        <f t="shared" si="3"/>
        <v>9.4</v>
      </c>
      <c r="M80" s="36"/>
    </row>
    <row r="81" spans="1:13" s="37" customFormat="1" ht="18.75" customHeight="1">
      <c r="A81" s="2">
        <v>72</v>
      </c>
      <c r="B81" s="3" t="s">
        <v>58</v>
      </c>
      <c r="C81" s="4" t="s">
        <v>59</v>
      </c>
      <c r="D81" s="5" t="s">
        <v>60</v>
      </c>
      <c r="E81" s="3" t="s">
        <v>61</v>
      </c>
      <c r="F81" s="3" t="s">
        <v>10</v>
      </c>
      <c r="G81" s="43">
        <f t="shared" si="2"/>
        <v>7.852499999999999</v>
      </c>
      <c r="H81" s="39">
        <v>8.7</v>
      </c>
      <c r="I81" s="34">
        <v>7.25</v>
      </c>
      <c r="J81" s="35">
        <v>7.55</v>
      </c>
      <c r="K81" s="35">
        <v>9.4</v>
      </c>
      <c r="L81" s="35">
        <f t="shared" si="3"/>
        <v>8.0125</v>
      </c>
      <c r="M81" s="36"/>
    </row>
    <row r="82" spans="1:13" s="37" customFormat="1" ht="18.75" customHeight="1">
      <c r="A82" s="2">
        <v>73</v>
      </c>
      <c r="B82" s="3" t="s">
        <v>387</v>
      </c>
      <c r="C82" s="4" t="s">
        <v>35</v>
      </c>
      <c r="D82" s="5" t="s">
        <v>388</v>
      </c>
      <c r="E82" s="3" t="s">
        <v>389</v>
      </c>
      <c r="F82" s="3" t="s">
        <v>15</v>
      </c>
      <c r="G82" s="43">
        <f t="shared" si="2"/>
        <v>8.715</v>
      </c>
      <c r="H82" s="39">
        <v>9</v>
      </c>
      <c r="I82" s="34">
        <v>8.25</v>
      </c>
      <c r="J82" s="35">
        <v>8.9</v>
      </c>
      <c r="K82" s="35">
        <v>8.9</v>
      </c>
      <c r="L82" s="35">
        <f t="shared" si="3"/>
        <v>8.9</v>
      </c>
      <c r="M82" s="36"/>
    </row>
    <row r="83" spans="1:13" s="37" customFormat="1" ht="18.75" customHeight="1">
      <c r="A83" s="2">
        <v>74</v>
      </c>
      <c r="B83" s="3" t="s">
        <v>316</v>
      </c>
      <c r="C83" s="4" t="s">
        <v>317</v>
      </c>
      <c r="D83" s="5" t="s">
        <v>64</v>
      </c>
      <c r="E83" s="3" t="s">
        <v>318</v>
      </c>
      <c r="F83" s="3" t="s">
        <v>15</v>
      </c>
      <c r="G83" s="43">
        <f t="shared" si="2"/>
        <v>8.533999999999999</v>
      </c>
      <c r="H83" s="39">
        <v>9.5</v>
      </c>
      <c r="I83" s="34">
        <v>8.43</v>
      </c>
      <c r="J83" s="35">
        <v>8.2</v>
      </c>
      <c r="K83" s="35">
        <v>9.1</v>
      </c>
      <c r="L83" s="35">
        <f t="shared" si="3"/>
        <v>8.424999999999999</v>
      </c>
      <c r="M83" s="36"/>
    </row>
    <row r="84" spans="1:13" s="37" customFormat="1" ht="18.75" customHeight="1">
      <c r="A84" s="2">
        <v>75</v>
      </c>
      <c r="B84" s="3" t="s">
        <v>240</v>
      </c>
      <c r="C84" s="4" t="s">
        <v>241</v>
      </c>
      <c r="D84" s="5" t="s">
        <v>64</v>
      </c>
      <c r="E84" s="3" t="s">
        <v>242</v>
      </c>
      <c r="F84" s="3" t="s">
        <v>15</v>
      </c>
      <c r="G84" s="43">
        <f t="shared" si="2"/>
        <v>7.780000000000001</v>
      </c>
      <c r="H84" s="39">
        <v>7</v>
      </c>
      <c r="I84" s="45">
        <v>6.75</v>
      </c>
      <c r="J84" s="35">
        <v>8.5</v>
      </c>
      <c r="K84" s="35">
        <v>8.2</v>
      </c>
      <c r="L84" s="35">
        <f t="shared" si="3"/>
        <v>8.425</v>
      </c>
      <c r="M84" s="36"/>
    </row>
    <row r="85" spans="1:13" s="37" customFormat="1" ht="18.75" customHeight="1">
      <c r="A85" s="2">
        <v>76</v>
      </c>
      <c r="B85" s="3" t="s">
        <v>390</v>
      </c>
      <c r="C85" s="4" t="s">
        <v>391</v>
      </c>
      <c r="D85" s="5" t="s">
        <v>392</v>
      </c>
      <c r="E85" s="3" t="s">
        <v>393</v>
      </c>
      <c r="F85" s="3" t="s">
        <v>15</v>
      </c>
      <c r="G85" s="43">
        <f t="shared" si="2"/>
        <v>8.221</v>
      </c>
      <c r="H85" s="39">
        <v>10</v>
      </c>
      <c r="I85" s="34">
        <v>7.62</v>
      </c>
      <c r="J85" s="35">
        <v>8.3</v>
      </c>
      <c r="K85" s="35">
        <v>8</v>
      </c>
      <c r="L85" s="35">
        <f t="shared" si="3"/>
        <v>8.225000000000001</v>
      </c>
      <c r="M85" s="36"/>
    </row>
    <row r="86" spans="1:13" s="37" customFormat="1" ht="18.75" customHeight="1">
      <c r="A86" s="2">
        <v>77</v>
      </c>
      <c r="B86" s="3" t="s">
        <v>150</v>
      </c>
      <c r="C86" s="4" t="s">
        <v>151</v>
      </c>
      <c r="D86" s="5" t="s">
        <v>152</v>
      </c>
      <c r="E86" s="3" t="s">
        <v>153</v>
      </c>
      <c r="F86" s="3" t="s">
        <v>15</v>
      </c>
      <c r="G86" s="43">
        <f t="shared" si="2"/>
        <v>7.151</v>
      </c>
      <c r="H86" s="39">
        <v>9.5</v>
      </c>
      <c r="I86" s="34">
        <v>8.12</v>
      </c>
      <c r="J86" s="35">
        <v>5.7</v>
      </c>
      <c r="K86" s="35">
        <v>8</v>
      </c>
      <c r="L86" s="35">
        <f t="shared" si="3"/>
        <v>6.275</v>
      </c>
      <c r="M86" s="36"/>
    </row>
    <row r="87" spans="1:13" s="37" customFormat="1" ht="18.75" customHeight="1">
      <c r="A87" s="2">
        <v>78</v>
      </c>
      <c r="B87" s="3" t="s">
        <v>154</v>
      </c>
      <c r="C87" s="4" t="s">
        <v>155</v>
      </c>
      <c r="D87" s="5" t="s">
        <v>68</v>
      </c>
      <c r="E87" s="3" t="s">
        <v>156</v>
      </c>
      <c r="F87" s="3" t="s">
        <v>15</v>
      </c>
      <c r="G87" s="43">
        <f t="shared" si="2"/>
        <v>8.015</v>
      </c>
      <c r="H87" s="39">
        <v>9.5</v>
      </c>
      <c r="I87" s="34">
        <v>7.6</v>
      </c>
      <c r="J87" s="35">
        <v>7.9</v>
      </c>
      <c r="K87" s="35">
        <v>8.2</v>
      </c>
      <c r="L87" s="35">
        <f t="shared" si="3"/>
        <v>7.9750000000000005</v>
      </c>
      <c r="M87" s="36"/>
    </row>
    <row r="88" spans="1:13" s="37" customFormat="1" ht="18.75" customHeight="1">
      <c r="A88" s="2">
        <v>79</v>
      </c>
      <c r="B88" s="3" t="s">
        <v>66</v>
      </c>
      <c r="C88" s="4" t="s">
        <v>67</v>
      </c>
      <c r="D88" s="5" t="s">
        <v>68</v>
      </c>
      <c r="E88" s="3" t="s">
        <v>69</v>
      </c>
      <c r="F88" s="3" t="s">
        <v>15</v>
      </c>
      <c r="G88" s="43">
        <f t="shared" si="2"/>
        <v>7.6985</v>
      </c>
      <c r="H88" s="39">
        <v>9.5</v>
      </c>
      <c r="I88" s="34">
        <v>6.88</v>
      </c>
      <c r="J88" s="35">
        <v>8.51</v>
      </c>
      <c r="K88" s="35">
        <v>5.7</v>
      </c>
      <c r="L88" s="35">
        <f t="shared" si="3"/>
        <v>7.8075</v>
      </c>
      <c r="M88" s="36"/>
    </row>
    <row r="89" spans="1:13" s="37" customFormat="1" ht="18.75" customHeight="1">
      <c r="A89" s="2">
        <v>80</v>
      </c>
      <c r="B89" s="3" t="s">
        <v>394</v>
      </c>
      <c r="C89" s="4" t="s">
        <v>395</v>
      </c>
      <c r="D89" s="5" t="s">
        <v>10</v>
      </c>
      <c r="E89" s="3" t="s">
        <v>396</v>
      </c>
      <c r="F89" s="3" t="s">
        <v>10</v>
      </c>
      <c r="G89" s="43">
        <f t="shared" si="2"/>
        <v>8.02</v>
      </c>
      <c r="H89" s="39">
        <v>8.5</v>
      </c>
      <c r="I89" s="34">
        <v>7.75</v>
      </c>
      <c r="J89" s="35">
        <v>7.6</v>
      </c>
      <c r="K89" s="35">
        <v>9.5</v>
      </c>
      <c r="L89" s="35">
        <f t="shared" si="3"/>
        <v>8.075</v>
      </c>
      <c r="M89" s="36"/>
    </row>
    <row r="90" spans="1:13" s="37" customFormat="1" ht="18.75" customHeight="1">
      <c r="A90" s="2">
        <v>81</v>
      </c>
      <c r="B90" s="3" t="s">
        <v>319</v>
      </c>
      <c r="C90" s="4" t="s">
        <v>320</v>
      </c>
      <c r="D90" s="5" t="s">
        <v>72</v>
      </c>
      <c r="E90" s="3" t="s">
        <v>321</v>
      </c>
      <c r="F90" s="3" t="s">
        <v>15</v>
      </c>
      <c r="G90" s="43">
        <f t="shared" si="2"/>
        <v>7.355</v>
      </c>
      <c r="H90" s="39">
        <v>9.5</v>
      </c>
      <c r="I90" s="34">
        <v>6.75</v>
      </c>
      <c r="J90" s="35">
        <v>7.4</v>
      </c>
      <c r="K90" s="35">
        <v>7</v>
      </c>
      <c r="L90" s="35">
        <f t="shared" si="3"/>
        <v>7.300000000000001</v>
      </c>
      <c r="M90" s="36"/>
    </row>
    <row r="91" spans="1:13" s="37" customFormat="1" ht="18.75" customHeight="1">
      <c r="A91" s="2">
        <v>82</v>
      </c>
      <c r="B91" s="3" t="s">
        <v>243</v>
      </c>
      <c r="C91" s="4" t="s">
        <v>244</v>
      </c>
      <c r="D91" s="5" t="s">
        <v>72</v>
      </c>
      <c r="E91" s="3" t="s">
        <v>245</v>
      </c>
      <c r="F91" s="3" t="s">
        <v>15</v>
      </c>
      <c r="G91" s="43">
        <f t="shared" si="2"/>
        <v>9.189499999999999</v>
      </c>
      <c r="H91" s="39">
        <v>9.5</v>
      </c>
      <c r="I91" s="34">
        <v>9.37</v>
      </c>
      <c r="J91" s="35">
        <v>9.03</v>
      </c>
      <c r="K91" s="35">
        <v>9.1</v>
      </c>
      <c r="L91" s="35">
        <f t="shared" si="3"/>
        <v>9.0475</v>
      </c>
      <c r="M91" s="36"/>
    </row>
    <row r="92" spans="1:13" s="37" customFormat="1" ht="18.75" customHeight="1">
      <c r="A92" s="2">
        <v>83</v>
      </c>
      <c r="B92" s="3" t="s">
        <v>157</v>
      </c>
      <c r="C92" s="4" t="s">
        <v>158</v>
      </c>
      <c r="D92" s="5" t="s">
        <v>72</v>
      </c>
      <c r="E92" s="3" t="s">
        <v>159</v>
      </c>
      <c r="F92" s="3" t="s">
        <v>15</v>
      </c>
      <c r="G92" s="43">
        <f t="shared" si="2"/>
        <v>8.771</v>
      </c>
      <c r="H92" s="39">
        <v>9.5</v>
      </c>
      <c r="I92" s="34">
        <v>9.12</v>
      </c>
      <c r="J92" s="35">
        <v>8.4</v>
      </c>
      <c r="K92" s="35">
        <v>8.7</v>
      </c>
      <c r="L92" s="35">
        <f t="shared" si="3"/>
        <v>8.475000000000001</v>
      </c>
      <c r="M92" s="36" t="s">
        <v>441</v>
      </c>
    </row>
    <row r="93" spans="1:13" s="37" customFormat="1" ht="18.75" customHeight="1">
      <c r="A93" s="2">
        <v>84</v>
      </c>
      <c r="B93" s="3" t="s">
        <v>70</v>
      </c>
      <c r="C93" s="4" t="s">
        <v>71</v>
      </c>
      <c r="D93" s="5" t="s">
        <v>72</v>
      </c>
      <c r="E93" s="3" t="s">
        <v>73</v>
      </c>
      <c r="F93" s="3" t="s">
        <v>15</v>
      </c>
      <c r="G93" s="43">
        <f t="shared" si="2"/>
        <v>7.028</v>
      </c>
      <c r="H93" s="39">
        <v>9.5</v>
      </c>
      <c r="I93" s="34">
        <v>6.25</v>
      </c>
      <c r="J93" s="35">
        <v>6.94</v>
      </c>
      <c r="K93" s="35">
        <v>7.2</v>
      </c>
      <c r="L93" s="35">
        <f t="shared" si="3"/>
        <v>7.005</v>
      </c>
      <c r="M93" s="36"/>
    </row>
    <row r="94" spans="1:13" s="37" customFormat="1" ht="18.75" customHeight="1">
      <c r="A94" s="2">
        <v>85</v>
      </c>
      <c r="B94" s="3" t="s">
        <v>397</v>
      </c>
      <c r="C94" s="4" t="s">
        <v>398</v>
      </c>
      <c r="D94" s="5" t="s">
        <v>399</v>
      </c>
      <c r="E94" s="3" t="s">
        <v>281</v>
      </c>
      <c r="F94" s="3" t="s">
        <v>15</v>
      </c>
      <c r="G94" s="43">
        <f t="shared" si="2"/>
        <v>6.8260000000000005</v>
      </c>
      <c r="H94" s="39">
        <v>8.5</v>
      </c>
      <c r="I94" s="34">
        <v>7.12</v>
      </c>
      <c r="J94" s="35">
        <v>6</v>
      </c>
      <c r="K94" s="35">
        <v>7.6</v>
      </c>
      <c r="L94" s="35">
        <f t="shared" si="3"/>
        <v>6.4</v>
      </c>
      <c r="M94" s="36"/>
    </row>
    <row r="95" spans="1:13" s="37" customFormat="1" ht="18.75" customHeight="1">
      <c r="A95" s="2">
        <v>86</v>
      </c>
      <c r="B95" s="3" t="s">
        <v>322</v>
      </c>
      <c r="C95" s="4" t="s">
        <v>90</v>
      </c>
      <c r="D95" s="5" t="s">
        <v>323</v>
      </c>
      <c r="E95" s="3" t="s">
        <v>324</v>
      </c>
      <c r="F95" s="3" t="s">
        <v>15</v>
      </c>
      <c r="G95" s="43">
        <f t="shared" si="2"/>
        <v>6.836</v>
      </c>
      <c r="H95" s="39">
        <v>9.5</v>
      </c>
      <c r="I95" s="34">
        <v>5.12</v>
      </c>
      <c r="J95" s="35">
        <v>7</v>
      </c>
      <c r="K95" s="35">
        <v>8</v>
      </c>
      <c r="L95" s="35">
        <f t="shared" si="3"/>
        <v>7.25</v>
      </c>
      <c r="M95" s="36"/>
    </row>
    <row r="96" spans="1:13" s="37" customFormat="1" ht="18.75" customHeight="1">
      <c r="A96" s="2">
        <v>87</v>
      </c>
      <c r="B96" s="3" t="s">
        <v>246</v>
      </c>
      <c r="C96" s="4" t="s">
        <v>247</v>
      </c>
      <c r="D96" s="5" t="s">
        <v>248</v>
      </c>
      <c r="E96" s="3" t="s">
        <v>18</v>
      </c>
      <c r="F96" s="3" t="s">
        <v>15</v>
      </c>
      <c r="G96" s="43">
        <f t="shared" si="2"/>
        <v>9.59</v>
      </c>
      <c r="H96" s="39">
        <v>9.5</v>
      </c>
      <c r="I96" s="34">
        <v>9.75</v>
      </c>
      <c r="J96" s="35">
        <v>9.5</v>
      </c>
      <c r="K96" s="35">
        <v>9.6</v>
      </c>
      <c r="L96" s="35">
        <f t="shared" si="3"/>
        <v>9.525</v>
      </c>
      <c r="M96" s="36"/>
    </row>
    <row r="97" spans="1:13" s="37" customFormat="1" ht="18.75" customHeight="1">
      <c r="A97" s="2">
        <v>88</v>
      </c>
      <c r="B97" s="3" t="s">
        <v>74</v>
      </c>
      <c r="C97" s="4" t="s">
        <v>75</v>
      </c>
      <c r="D97" s="5" t="s">
        <v>76</v>
      </c>
      <c r="E97" s="3" t="s">
        <v>77</v>
      </c>
      <c r="F97" s="3" t="s">
        <v>15</v>
      </c>
      <c r="G97" s="43">
        <f t="shared" si="2"/>
        <v>7.7330000000000005</v>
      </c>
      <c r="H97" s="39">
        <v>9.5</v>
      </c>
      <c r="I97" s="34">
        <v>7.44</v>
      </c>
      <c r="J97" s="35">
        <v>7.28</v>
      </c>
      <c r="K97" s="35">
        <v>8.5</v>
      </c>
      <c r="L97" s="35">
        <f t="shared" si="3"/>
        <v>7.585</v>
      </c>
      <c r="M97" s="36"/>
    </row>
    <row r="98" spans="1:13" s="37" customFormat="1" ht="18.75" customHeight="1">
      <c r="A98" s="2">
        <v>89</v>
      </c>
      <c r="B98" s="3" t="s">
        <v>400</v>
      </c>
      <c r="C98" s="4" t="s">
        <v>401</v>
      </c>
      <c r="D98" s="5" t="s">
        <v>76</v>
      </c>
      <c r="E98" s="3" t="s">
        <v>402</v>
      </c>
      <c r="F98" s="3" t="s">
        <v>15</v>
      </c>
      <c r="G98" s="43">
        <f t="shared" si="2"/>
        <v>8.1525</v>
      </c>
      <c r="H98" s="39">
        <v>7.5</v>
      </c>
      <c r="I98" s="34">
        <v>7.5</v>
      </c>
      <c r="J98" s="35">
        <v>8.95</v>
      </c>
      <c r="K98" s="35">
        <v>7.5</v>
      </c>
      <c r="L98" s="35">
        <f t="shared" si="3"/>
        <v>8.587499999999999</v>
      </c>
      <c r="M98" s="36"/>
    </row>
    <row r="99" spans="1:13" s="37" customFormat="1" ht="18.75" customHeight="1">
      <c r="A99" s="2">
        <v>90</v>
      </c>
      <c r="B99" s="3" t="s">
        <v>164</v>
      </c>
      <c r="C99" s="4" t="s">
        <v>165</v>
      </c>
      <c r="D99" s="5" t="s">
        <v>166</v>
      </c>
      <c r="E99" s="3" t="s">
        <v>167</v>
      </c>
      <c r="F99" s="3" t="s">
        <v>15</v>
      </c>
      <c r="G99" s="43">
        <f t="shared" si="2"/>
        <v>7.775</v>
      </c>
      <c r="H99" s="39">
        <v>9.5</v>
      </c>
      <c r="I99" s="34">
        <v>8.75</v>
      </c>
      <c r="J99" s="35">
        <v>6.5</v>
      </c>
      <c r="K99" s="35">
        <v>8.5</v>
      </c>
      <c r="L99" s="35">
        <f t="shared" si="3"/>
        <v>7</v>
      </c>
      <c r="M99" s="36"/>
    </row>
    <row r="100" spans="1:13" s="37" customFormat="1" ht="18.75" customHeight="1">
      <c r="A100" s="2">
        <v>91</v>
      </c>
      <c r="B100" s="3" t="s">
        <v>325</v>
      </c>
      <c r="C100" s="4" t="s">
        <v>326</v>
      </c>
      <c r="D100" s="5" t="s">
        <v>251</v>
      </c>
      <c r="E100" s="3" t="s">
        <v>327</v>
      </c>
      <c r="F100" s="3" t="s">
        <v>15</v>
      </c>
      <c r="G100" s="43">
        <f t="shared" si="2"/>
        <v>7.5665</v>
      </c>
      <c r="H100" s="39">
        <v>9.5</v>
      </c>
      <c r="I100" s="34">
        <v>7.18</v>
      </c>
      <c r="J100" s="35">
        <v>7</v>
      </c>
      <c r="K100" s="35">
        <v>8.75</v>
      </c>
      <c r="L100" s="35">
        <f t="shared" si="3"/>
        <v>7.4375</v>
      </c>
      <c r="M100" s="36"/>
    </row>
    <row r="101" spans="1:13" s="37" customFormat="1" ht="18.75" customHeight="1">
      <c r="A101" s="2">
        <v>92</v>
      </c>
      <c r="B101" s="3" t="s">
        <v>249</v>
      </c>
      <c r="C101" s="4" t="s">
        <v>250</v>
      </c>
      <c r="D101" s="5" t="s">
        <v>251</v>
      </c>
      <c r="E101" s="3" t="s">
        <v>18</v>
      </c>
      <c r="F101" s="3" t="s">
        <v>15</v>
      </c>
      <c r="G101" s="43">
        <f t="shared" si="2"/>
        <v>8.294999999999998</v>
      </c>
      <c r="H101" s="39">
        <v>9</v>
      </c>
      <c r="I101" s="34">
        <v>8</v>
      </c>
      <c r="J101" s="35">
        <v>8.35</v>
      </c>
      <c r="K101" s="35">
        <v>8.25</v>
      </c>
      <c r="L101" s="35">
        <f t="shared" si="3"/>
        <v>8.325</v>
      </c>
      <c r="M101" s="36"/>
    </row>
    <row r="102" spans="1:13" s="37" customFormat="1" ht="18.75" customHeight="1">
      <c r="A102" s="2">
        <v>93</v>
      </c>
      <c r="B102" s="3" t="s">
        <v>168</v>
      </c>
      <c r="C102" s="4" t="s">
        <v>169</v>
      </c>
      <c r="D102" s="5" t="s">
        <v>170</v>
      </c>
      <c r="E102" s="3" t="s">
        <v>171</v>
      </c>
      <c r="F102" s="3" t="s">
        <v>10</v>
      </c>
      <c r="G102" s="43">
        <f t="shared" si="2"/>
        <v>8.795</v>
      </c>
      <c r="H102" s="39">
        <v>9.5</v>
      </c>
      <c r="I102" s="34">
        <v>8.75</v>
      </c>
      <c r="J102" s="35">
        <v>8.6</v>
      </c>
      <c r="K102" s="35">
        <v>9</v>
      </c>
      <c r="L102" s="35">
        <f t="shared" si="3"/>
        <v>8.7</v>
      </c>
      <c r="M102" s="36" t="s">
        <v>441</v>
      </c>
    </row>
    <row r="103" spans="1:13" s="37" customFormat="1" ht="18.75" customHeight="1">
      <c r="A103" s="2">
        <v>94</v>
      </c>
      <c r="B103" s="3" t="s">
        <v>78</v>
      </c>
      <c r="C103" s="4" t="s">
        <v>79</v>
      </c>
      <c r="D103" s="5" t="s">
        <v>80</v>
      </c>
      <c r="E103" s="3" t="s">
        <v>81</v>
      </c>
      <c r="F103" s="3" t="s">
        <v>15</v>
      </c>
      <c r="G103" s="43">
        <f t="shared" si="2"/>
        <v>7.898</v>
      </c>
      <c r="H103" s="39">
        <v>9.5</v>
      </c>
      <c r="I103" s="34">
        <v>8.13</v>
      </c>
      <c r="J103" s="35">
        <v>7.27</v>
      </c>
      <c r="K103" s="35">
        <v>8.25</v>
      </c>
      <c r="L103" s="35">
        <f t="shared" si="3"/>
        <v>7.515</v>
      </c>
      <c r="M103" s="36"/>
    </row>
    <row r="104" spans="1:13" s="37" customFormat="1" ht="18.75" customHeight="1">
      <c r="A104" s="2">
        <v>95</v>
      </c>
      <c r="B104" s="3" t="s">
        <v>82</v>
      </c>
      <c r="C104" s="4" t="s">
        <v>83</v>
      </c>
      <c r="D104" s="5" t="s">
        <v>80</v>
      </c>
      <c r="E104" s="3" t="s">
        <v>84</v>
      </c>
      <c r="F104" s="3" t="s">
        <v>15</v>
      </c>
      <c r="G104" s="43">
        <f t="shared" si="2"/>
        <v>8.843</v>
      </c>
      <c r="H104" s="39">
        <v>9.5</v>
      </c>
      <c r="I104" s="34">
        <v>9.69</v>
      </c>
      <c r="J104" s="35">
        <v>8.33</v>
      </c>
      <c r="K104" s="35">
        <v>8.25</v>
      </c>
      <c r="L104" s="35">
        <f t="shared" si="3"/>
        <v>8.31</v>
      </c>
      <c r="M104" s="36"/>
    </row>
    <row r="105" spans="1:13" s="37" customFormat="1" ht="18.75" customHeight="1">
      <c r="A105" s="2">
        <v>96</v>
      </c>
      <c r="B105" s="3" t="s">
        <v>403</v>
      </c>
      <c r="C105" s="4" t="s">
        <v>404</v>
      </c>
      <c r="D105" s="5" t="s">
        <v>405</v>
      </c>
      <c r="E105" s="3" t="s">
        <v>406</v>
      </c>
      <c r="F105" s="3" t="s">
        <v>10</v>
      </c>
      <c r="G105" s="43">
        <f t="shared" si="2"/>
        <v>8.606499999999999</v>
      </c>
      <c r="H105" s="39">
        <v>8.5</v>
      </c>
      <c r="I105" s="34">
        <v>7.87</v>
      </c>
      <c r="J105" s="35">
        <v>8.99</v>
      </c>
      <c r="K105" s="35">
        <v>9</v>
      </c>
      <c r="L105" s="35">
        <f t="shared" si="3"/>
        <v>8.9925</v>
      </c>
      <c r="M105" s="36"/>
    </row>
    <row r="106" spans="1:13" s="37" customFormat="1" ht="18.75" customHeight="1">
      <c r="A106" s="2">
        <v>97</v>
      </c>
      <c r="B106" s="3" t="s">
        <v>328</v>
      </c>
      <c r="C106" s="4" t="s">
        <v>329</v>
      </c>
      <c r="D106" s="5" t="s">
        <v>330</v>
      </c>
      <c r="E106" s="3" t="s">
        <v>25</v>
      </c>
      <c r="F106" s="3" t="s">
        <v>15</v>
      </c>
      <c r="G106" s="43">
        <v>0</v>
      </c>
      <c r="H106" s="39">
        <v>0</v>
      </c>
      <c r="I106" s="34">
        <v>0</v>
      </c>
      <c r="J106" s="38" t="s">
        <v>451</v>
      </c>
      <c r="K106" s="38" t="s">
        <v>451</v>
      </c>
      <c r="L106" s="38" t="s">
        <v>451</v>
      </c>
      <c r="M106" s="36" t="s">
        <v>438</v>
      </c>
    </row>
    <row r="107" spans="1:13" s="37" customFormat="1" ht="18.75" customHeight="1">
      <c r="A107" s="2">
        <v>98</v>
      </c>
      <c r="B107" s="3" t="s">
        <v>265</v>
      </c>
      <c r="C107" s="4" t="s">
        <v>266</v>
      </c>
      <c r="D107" s="5" t="s">
        <v>267</v>
      </c>
      <c r="E107" s="3" t="s">
        <v>268</v>
      </c>
      <c r="F107" s="3" t="s">
        <v>15</v>
      </c>
      <c r="G107" s="43">
        <f t="shared" si="2"/>
        <v>7.411</v>
      </c>
      <c r="H107" s="39">
        <v>8.5</v>
      </c>
      <c r="I107" s="34">
        <v>6.12</v>
      </c>
      <c r="J107" s="35">
        <v>7.5</v>
      </c>
      <c r="K107" s="35">
        <v>9</v>
      </c>
      <c r="L107" s="35">
        <f t="shared" si="3"/>
        <v>7.875</v>
      </c>
      <c r="M107" s="36"/>
    </row>
    <row r="108" spans="1:13" s="37" customFormat="1" ht="18.75" customHeight="1">
      <c r="A108" s="2">
        <v>99</v>
      </c>
      <c r="B108" s="3" t="s">
        <v>184</v>
      </c>
      <c r="C108" s="4" t="s">
        <v>90</v>
      </c>
      <c r="D108" s="5" t="s">
        <v>185</v>
      </c>
      <c r="E108" s="3" t="s">
        <v>186</v>
      </c>
      <c r="F108" s="3" t="s">
        <v>15</v>
      </c>
      <c r="G108" s="43">
        <f t="shared" si="2"/>
        <v>9.145</v>
      </c>
      <c r="H108" s="39">
        <v>10</v>
      </c>
      <c r="I108" s="34">
        <v>9.25</v>
      </c>
      <c r="J108" s="35">
        <v>9.1</v>
      </c>
      <c r="K108" s="35">
        <v>8.5</v>
      </c>
      <c r="L108" s="35">
        <f t="shared" si="3"/>
        <v>8.95</v>
      </c>
      <c r="M108" s="36"/>
    </row>
    <row r="109" spans="1:13" s="37" customFormat="1" ht="18.75" customHeight="1">
      <c r="A109" s="2">
        <v>100</v>
      </c>
      <c r="B109" s="3" t="s">
        <v>252</v>
      </c>
      <c r="C109" s="4" t="s">
        <v>253</v>
      </c>
      <c r="D109" s="5" t="s">
        <v>173</v>
      </c>
      <c r="E109" s="3" t="s">
        <v>254</v>
      </c>
      <c r="F109" s="3" t="s">
        <v>15</v>
      </c>
      <c r="G109" s="43">
        <f t="shared" si="2"/>
        <v>7.859999999999999</v>
      </c>
      <c r="H109" s="39">
        <v>9</v>
      </c>
      <c r="I109" s="34">
        <v>7.75</v>
      </c>
      <c r="J109" s="35">
        <v>7.5</v>
      </c>
      <c r="K109" s="35">
        <v>8.4</v>
      </c>
      <c r="L109" s="35">
        <f t="shared" si="3"/>
        <v>7.725</v>
      </c>
      <c r="M109" s="36"/>
    </row>
    <row r="110" spans="1:13" s="37" customFormat="1" ht="18.75" customHeight="1">
      <c r="A110" s="2">
        <v>101</v>
      </c>
      <c r="B110" s="3" t="s">
        <v>172</v>
      </c>
      <c r="C110" s="4" t="s">
        <v>90</v>
      </c>
      <c r="D110" s="5" t="s">
        <v>173</v>
      </c>
      <c r="E110" s="3" t="s">
        <v>174</v>
      </c>
      <c r="F110" s="3" t="s">
        <v>15</v>
      </c>
      <c r="G110" s="43">
        <f t="shared" si="2"/>
        <v>8.843499999999999</v>
      </c>
      <c r="H110" s="39">
        <v>10</v>
      </c>
      <c r="I110" s="34">
        <v>9.37</v>
      </c>
      <c r="J110" s="35">
        <v>8.1</v>
      </c>
      <c r="K110" s="35">
        <v>9.25</v>
      </c>
      <c r="L110" s="35">
        <f t="shared" si="3"/>
        <v>8.3875</v>
      </c>
      <c r="M110" s="36"/>
    </row>
    <row r="111" spans="1:13" s="37" customFormat="1" ht="18.75" customHeight="1">
      <c r="A111" s="2">
        <v>102</v>
      </c>
      <c r="B111" s="3" t="s">
        <v>85</v>
      </c>
      <c r="C111" s="4" t="s">
        <v>86</v>
      </c>
      <c r="D111" s="5" t="s">
        <v>87</v>
      </c>
      <c r="E111" s="3" t="s">
        <v>88</v>
      </c>
      <c r="F111" s="3" t="s">
        <v>15</v>
      </c>
      <c r="G111" s="43">
        <f t="shared" si="2"/>
        <v>7.932499999999999</v>
      </c>
      <c r="H111" s="39">
        <v>9.5</v>
      </c>
      <c r="I111" s="34">
        <v>8.5</v>
      </c>
      <c r="J111" s="35">
        <v>7.1</v>
      </c>
      <c r="K111" s="35">
        <v>8.25</v>
      </c>
      <c r="L111" s="35">
        <f t="shared" si="3"/>
        <v>7.387499999999999</v>
      </c>
      <c r="M111" s="36"/>
    </row>
    <row r="112" spans="1:13" s="37" customFormat="1" ht="18.75" customHeight="1">
      <c r="A112" s="2">
        <v>103</v>
      </c>
      <c r="B112" s="3" t="s">
        <v>407</v>
      </c>
      <c r="C112" s="4" t="s">
        <v>408</v>
      </c>
      <c r="D112" s="5" t="s">
        <v>87</v>
      </c>
      <c r="E112" s="3" t="s">
        <v>409</v>
      </c>
      <c r="F112" s="3" t="s">
        <v>15</v>
      </c>
      <c r="G112" s="43">
        <f t="shared" si="2"/>
        <v>7.522499999999999</v>
      </c>
      <c r="H112" s="39">
        <v>9</v>
      </c>
      <c r="I112" s="34">
        <v>7.25</v>
      </c>
      <c r="J112" s="35">
        <v>6.95</v>
      </c>
      <c r="K112" s="35">
        <v>8.8</v>
      </c>
      <c r="L112" s="35">
        <f t="shared" si="3"/>
        <v>7.4125000000000005</v>
      </c>
      <c r="M112" s="36"/>
    </row>
    <row r="113" spans="1:13" s="37" customFormat="1" ht="18.75" customHeight="1">
      <c r="A113" s="2">
        <v>104</v>
      </c>
      <c r="B113" s="3" t="s">
        <v>331</v>
      </c>
      <c r="C113" s="4" t="s">
        <v>332</v>
      </c>
      <c r="D113" s="5" t="s">
        <v>87</v>
      </c>
      <c r="E113" s="3" t="s">
        <v>216</v>
      </c>
      <c r="F113" s="3" t="s">
        <v>15</v>
      </c>
      <c r="G113" s="43">
        <f t="shared" si="2"/>
        <v>8.1485</v>
      </c>
      <c r="H113" s="39">
        <v>9.5</v>
      </c>
      <c r="I113" s="34">
        <v>6.37</v>
      </c>
      <c r="J113" s="35">
        <v>8.45</v>
      </c>
      <c r="K113" s="35">
        <v>9.9</v>
      </c>
      <c r="L113" s="35">
        <f t="shared" si="3"/>
        <v>8.8125</v>
      </c>
      <c r="M113" s="36"/>
    </row>
    <row r="114" spans="1:13" s="37" customFormat="1" ht="18.75" customHeight="1">
      <c r="A114" s="2">
        <v>105</v>
      </c>
      <c r="B114" s="11" t="s">
        <v>255</v>
      </c>
      <c r="C114" s="12" t="s">
        <v>256</v>
      </c>
      <c r="D114" s="12" t="s">
        <v>257</v>
      </c>
      <c r="E114" s="11" t="s">
        <v>258</v>
      </c>
      <c r="F114" s="11" t="s">
        <v>15</v>
      </c>
      <c r="G114" s="43">
        <f t="shared" si="2"/>
        <v>8.75</v>
      </c>
      <c r="H114" s="39">
        <v>9.5</v>
      </c>
      <c r="I114" s="34">
        <v>8.75</v>
      </c>
      <c r="J114" s="35">
        <v>8.2</v>
      </c>
      <c r="K114" s="35">
        <v>9.9</v>
      </c>
      <c r="L114" s="35">
        <f t="shared" si="3"/>
        <v>8.625</v>
      </c>
      <c r="M114" s="36"/>
    </row>
    <row r="115" spans="1:13" s="37" customFormat="1" ht="21.75" customHeight="1">
      <c r="A115" s="2">
        <v>106</v>
      </c>
      <c r="B115" s="3" t="s">
        <v>89</v>
      </c>
      <c r="C115" s="4" t="s">
        <v>90</v>
      </c>
      <c r="D115" s="5" t="s">
        <v>91</v>
      </c>
      <c r="E115" s="3" t="s">
        <v>92</v>
      </c>
      <c r="F115" s="3" t="s">
        <v>15</v>
      </c>
      <c r="G115" s="43">
        <f t="shared" si="2"/>
        <v>7.109</v>
      </c>
      <c r="H115" s="39">
        <v>9.5</v>
      </c>
      <c r="I115" s="34">
        <v>8</v>
      </c>
      <c r="J115" s="35">
        <v>6.27</v>
      </c>
      <c r="K115" s="35">
        <v>6.25</v>
      </c>
      <c r="L115" s="35">
        <f t="shared" si="3"/>
        <v>6.265</v>
      </c>
      <c r="M115" s="36"/>
    </row>
    <row r="116" spans="1:13" s="37" customFormat="1" ht="21.75" customHeight="1">
      <c r="A116" s="2">
        <v>107</v>
      </c>
      <c r="B116" s="3" t="s">
        <v>410</v>
      </c>
      <c r="C116" s="4" t="s">
        <v>411</v>
      </c>
      <c r="D116" s="5" t="s">
        <v>91</v>
      </c>
      <c r="E116" s="3" t="s">
        <v>41</v>
      </c>
      <c r="F116" s="3" t="s">
        <v>15</v>
      </c>
      <c r="G116" s="43">
        <f t="shared" si="2"/>
        <v>6.672499999999999</v>
      </c>
      <c r="H116" s="39">
        <v>8</v>
      </c>
      <c r="I116" s="34">
        <v>6.25</v>
      </c>
      <c r="J116" s="35">
        <v>6.55</v>
      </c>
      <c r="K116" s="35">
        <v>7</v>
      </c>
      <c r="L116" s="35">
        <f t="shared" si="3"/>
        <v>6.6625</v>
      </c>
      <c r="M116" s="36"/>
    </row>
    <row r="117" spans="1:13" s="37" customFormat="1" ht="21.75" customHeight="1">
      <c r="A117" s="2">
        <v>108</v>
      </c>
      <c r="B117" s="3" t="s">
        <v>175</v>
      </c>
      <c r="C117" s="4" t="s">
        <v>176</v>
      </c>
      <c r="D117" s="5" t="s">
        <v>177</v>
      </c>
      <c r="E117" s="3" t="s">
        <v>178</v>
      </c>
      <c r="F117" s="3" t="s">
        <v>15</v>
      </c>
      <c r="G117" s="43">
        <f t="shared" si="2"/>
        <v>9.411</v>
      </c>
      <c r="H117" s="39">
        <v>9</v>
      </c>
      <c r="I117" s="34">
        <v>9.87</v>
      </c>
      <c r="J117" s="35">
        <v>9</v>
      </c>
      <c r="K117" s="35">
        <v>10</v>
      </c>
      <c r="L117" s="35">
        <f t="shared" si="3"/>
        <v>9.25</v>
      </c>
      <c r="M117" s="36"/>
    </row>
    <row r="118" spans="1:13" s="37" customFormat="1" ht="21.75" customHeight="1">
      <c r="A118" s="2">
        <v>109</v>
      </c>
      <c r="B118" s="3" t="s">
        <v>333</v>
      </c>
      <c r="C118" s="4" t="s">
        <v>176</v>
      </c>
      <c r="D118" s="5" t="s">
        <v>334</v>
      </c>
      <c r="E118" s="3" t="s">
        <v>335</v>
      </c>
      <c r="F118" s="3" t="s">
        <v>15</v>
      </c>
      <c r="G118" s="43">
        <v>0</v>
      </c>
      <c r="H118" s="39">
        <v>6</v>
      </c>
      <c r="I118" s="34">
        <v>0</v>
      </c>
      <c r="J118" s="38" t="s">
        <v>451</v>
      </c>
      <c r="K118" s="38" t="s">
        <v>451</v>
      </c>
      <c r="L118" s="38" t="s">
        <v>451</v>
      </c>
      <c r="M118" s="36" t="s">
        <v>445</v>
      </c>
    </row>
    <row r="119" spans="1:13" s="37" customFormat="1" ht="21.75" customHeight="1">
      <c r="A119" s="2">
        <v>110</v>
      </c>
      <c r="B119" s="3" t="s">
        <v>179</v>
      </c>
      <c r="C119" s="4" t="s">
        <v>180</v>
      </c>
      <c r="D119" s="5" t="s">
        <v>95</v>
      </c>
      <c r="E119" s="3" t="s">
        <v>181</v>
      </c>
      <c r="F119" s="3" t="s">
        <v>15</v>
      </c>
      <c r="G119" s="43">
        <f t="shared" si="2"/>
        <v>8.6585</v>
      </c>
      <c r="H119" s="39">
        <v>9.5</v>
      </c>
      <c r="I119" s="34">
        <v>8.87</v>
      </c>
      <c r="J119" s="35">
        <v>8.1</v>
      </c>
      <c r="K119" s="35">
        <v>9.35</v>
      </c>
      <c r="L119" s="35">
        <f t="shared" si="3"/>
        <v>8.4125</v>
      </c>
      <c r="M119" s="36"/>
    </row>
    <row r="120" spans="1:13" s="37" customFormat="1" ht="21.75" customHeight="1">
      <c r="A120" s="2">
        <v>111</v>
      </c>
      <c r="B120" s="3" t="s">
        <v>93</v>
      </c>
      <c r="C120" s="4" t="s">
        <v>94</v>
      </c>
      <c r="D120" s="5" t="s">
        <v>95</v>
      </c>
      <c r="E120" s="3" t="s">
        <v>96</v>
      </c>
      <c r="F120" s="3" t="s">
        <v>15</v>
      </c>
      <c r="G120" s="43">
        <f t="shared" si="2"/>
        <v>8.4675</v>
      </c>
      <c r="H120" s="39">
        <v>9</v>
      </c>
      <c r="I120" s="34">
        <v>8.56</v>
      </c>
      <c r="J120" s="35">
        <v>8.11</v>
      </c>
      <c r="K120" s="35">
        <v>9</v>
      </c>
      <c r="L120" s="35">
        <f t="shared" si="3"/>
        <v>8.3325</v>
      </c>
      <c r="M120" s="36"/>
    </row>
    <row r="121" spans="1:13" s="37" customFormat="1" ht="21.75" customHeight="1">
      <c r="A121" s="2">
        <v>112</v>
      </c>
      <c r="B121" s="3" t="s">
        <v>412</v>
      </c>
      <c r="C121" s="4" t="s">
        <v>413</v>
      </c>
      <c r="D121" s="5" t="s">
        <v>95</v>
      </c>
      <c r="E121" s="3" t="s">
        <v>414</v>
      </c>
      <c r="F121" s="3" t="s">
        <v>15</v>
      </c>
      <c r="G121" s="43">
        <f t="shared" si="2"/>
        <v>9.95</v>
      </c>
      <c r="H121" s="39">
        <v>9.5</v>
      </c>
      <c r="I121" s="34">
        <v>10</v>
      </c>
      <c r="J121" s="35">
        <v>10</v>
      </c>
      <c r="K121" s="35">
        <v>10</v>
      </c>
      <c r="L121" s="35">
        <f t="shared" si="3"/>
        <v>10</v>
      </c>
      <c r="M121" s="36"/>
    </row>
    <row r="122" spans="1:13" s="37" customFormat="1" ht="21.75" customHeight="1">
      <c r="A122" s="2">
        <v>113</v>
      </c>
      <c r="B122" s="3" t="s">
        <v>336</v>
      </c>
      <c r="C122" s="4" t="s">
        <v>151</v>
      </c>
      <c r="D122" s="5" t="s">
        <v>95</v>
      </c>
      <c r="E122" s="3" t="s">
        <v>337</v>
      </c>
      <c r="F122" s="3" t="s">
        <v>15</v>
      </c>
      <c r="G122" s="43">
        <f t="shared" si="2"/>
        <v>8.558</v>
      </c>
      <c r="H122" s="39">
        <v>9.5</v>
      </c>
      <c r="I122" s="34">
        <v>7.31</v>
      </c>
      <c r="J122" s="35">
        <v>8.9</v>
      </c>
      <c r="K122" s="35">
        <v>9.4</v>
      </c>
      <c r="L122" s="35">
        <f t="shared" si="3"/>
        <v>9.025</v>
      </c>
      <c r="M122" s="36"/>
    </row>
    <row r="123" spans="1:13" s="37" customFormat="1" ht="21.75" customHeight="1">
      <c r="A123" s="2">
        <v>114</v>
      </c>
      <c r="B123" s="3" t="s">
        <v>259</v>
      </c>
      <c r="C123" s="4" t="s">
        <v>260</v>
      </c>
      <c r="D123" s="5" t="s">
        <v>95</v>
      </c>
      <c r="E123" s="3" t="s">
        <v>261</v>
      </c>
      <c r="F123" s="3" t="s">
        <v>15</v>
      </c>
      <c r="G123" s="43">
        <f t="shared" si="2"/>
        <v>6.977499999999999</v>
      </c>
      <c r="H123" s="39">
        <v>8.5</v>
      </c>
      <c r="I123" s="45">
        <v>5.25</v>
      </c>
      <c r="J123" s="35">
        <v>7.6</v>
      </c>
      <c r="K123" s="35">
        <v>7.55</v>
      </c>
      <c r="L123" s="35">
        <f t="shared" si="3"/>
        <v>7.5874999999999995</v>
      </c>
      <c r="M123" s="36"/>
    </row>
    <row r="124" spans="1:13" s="37" customFormat="1" ht="21.75" customHeight="1">
      <c r="A124" s="2">
        <v>115</v>
      </c>
      <c r="B124" s="3" t="s">
        <v>182</v>
      </c>
      <c r="C124" s="4" t="s">
        <v>101</v>
      </c>
      <c r="D124" s="5" t="s">
        <v>95</v>
      </c>
      <c r="E124" s="3" t="s">
        <v>183</v>
      </c>
      <c r="F124" s="3" t="s">
        <v>15</v>
      </c>
      <c r="G124" s="43">
        <v>0</v>
      </c>
      <c r="H124" s="39">
        <v>0</v>
      </c>
      <c r="I124" s="34">
        <v>0</v>
      </c>
      <c r="J124" s="38" t="s">
        <v>451</v>
      </c>
      <c r="K124" s="38" t="s">
        <v>451</v>
      </c>
      <c r="L124" s="38" t="s">
        <v>451</v>
      </c>
      <c r="M124" s="36" t="s">
        <v>442</v>
      </c>
    </row>
    <row r="125" spans="1:13" s="37" customFormat="1" ht="21.75" customHeight="1">
      <c r="A125" s="2">
        <v>116</v>
      </c>
      <c r="B125" s="3" t="s">
        <v>97</v>
      </c>
      <c r="C125" s="4" t="s">
        <v>98</v>
      </c>
      <c r="D125" s="5" t="s">
        <v>95</v>
      </c>
      <c r="E125" s="3" t="s">
        <v>99</v>
      </c>
      <c r="F125" s="3" t="s">
        <v>15</v>
      </c>
      <c r="G125" s="43">
        <f t="shared" si="2"/>
        <v>8.324</v>
      </c>
      <c r="H125" s="39">
        <v>9.5</v>
      </c>
      <c r="I125" s="34">
        <v>8</v>
      </c>
      <c r="J125" s="35">
        <v>7.97</v>
      </c>
      <c r="K125" s="35">
        <v>9.25</v>
      </c>
      <c r="L125" s="35">
        <f t="shared" si="3"/>
        <v>8.29</v>
      </c>
      <c r="M125" s="36"/>
    </row>
    <row r="126" spans="1:13" s="37" customFormat="1" ht="21.75" customHeight="1">
      <c r="A126" s="2">
        <v>117</v>
      </c>
      <c r="B126" s="3" t="s">
        <v>415</v>
      </c>
      <c r="C126" s="4" t="s">
        <v>416</v>
      </c>
      <c r="D126" s="5" t="s">
        <v>95</v>
      </c>
      <c r="E126" s="3" t="s">
        <v>99</v>
      </c>
      <c r="F126" s="3" t="s">
        <v>15</v>
      </c>
      <c r="G126" s="43">
        <f t="shared" si="2"/>
        <v>8.3235</v>
      </c>
      <c r="H126" s="39">
        <v>9</v>
      </c>
      <c r="I126" s="34">
        <v>7.62</v>
      </c>
      <c r="J126" s="35">
        <v>8.4</v>
      </c>
      <c r="K126" s="35">
        <v>9.05</v>
      </c>
      <c r="L126" s="35">
        <f t="shared" si="3"/>
        <v>8.5625</v>
      </c>
      <c r="M126" s="36"/>
    </row>
    <row r="127" spans="1:13" s="37" customFormat="1" ht="21.75" customHeight="1">
      <c r="A127" s="2">
        <v>118</v>
      </c>
      <c r="B127" s="3" t="s">
        <v>262</v>
      </c>
      <c r="C127" s="4" t="s">
        <v>218</v>
      </c>
      <c r="D127" s="5" t="s">
        <v>263</v>
      </c>
      <c r="E127" s="3" t="s">
        <v>264</v>
      </c>
      <c r="F127" s="3" t="s">
        <v>15</v>
      </c>
      <c r="G127" s="43">
        <f t="shared" si="2"/>
        <v>7.057499999999999</v>
      </c>
      <c r="H127" s="39">
        <v>9</v>
      </c>
      <c r="I127" s="45">
        <v>6.75</v>
      </c>
      <c r="J127" s="35">
        <v>7.1</v>
      </c>
      <c r="K127" s="35">
        <v>6.25</v>
      </c>
      <c r="L127" s="35">
        <f t="shared" si="3"/>
        <v>6.887499999999999</v>
      </c>
      <c r="M127" s="36"/>
    </row>
    <row r="128" spans="1:13" s="37" customFormat="1" ht="21.75" customHeight="1">
      <c r="A128" s="2">
        <v>119</v>
      </c>
      <c r="B128" s="3" t="s">
        <v>338</v>
      </c>
      <c r="C128" s="4" t="s">
        <v>339</v>
      </c>
      <c r="D128" s="5" t="s">
        <v>340</v>
      </c>
      <c r="E128" s="3" t="s">
        <v>341</v>
      </c>
      <c r="F128" s="3" t="s">
        <v>10</v>
      </c>
      <c r="G128" s="43">
        <f t="shared" si="2"/>
        <v>8.198</v>
      </c>
      <c r="H128" s="39">
        <v>9.5</v>
      </c>
      <c r="I128" s="34">
        <v>7.06</v>
      </c>
      <c r="J128" s="35">
        <v>8.4</v>
      </c>
      <c r="K128" s="35">
        <v>9</v>
      </c>
      <c r="L128" s="35">
        <f t="shared" si="3"/>
        <v>8.55</v>
      </c>
      <c r="M128" s="36"/>
    </row>
    <row r="129" spans="1:13" s="37" customFormat="1" ht="21.75" customHeight="1">
      <c r="A129" s="2">
        <v>120</v>
      </c>
      <c r="B129" s="3" t="s">
        <v>100</v>
      </c>
      <c r="C129" s="4" t="s">
        <v>101</v>
      </c>
      <c r="D129" s="5" t="s">
        <v>102</v>
      </c>
      <c r="E129" s="3" t="s">
        <v>103</v>
      </c>
      <c r="F129" s="3" t="s">
        <v>15</v>
      </c>
      <c r="G129" s="43">
        <f t="shared" si="2"/>
        <v>8.853</v>
      </c>
      <c r="H129" s="39">
        <v>9</v>
      </c>
      <c r="I129" s="34">
        <v>8.94</v>
      </c>
      <c r="J129" s="35">
        <v>8.63</v>
      </c>
      <c r="K129" s="35">
        <v>9.25</v>
      </c>
      <c r="L129" s="35">
        <f t="shared" si="3"/>
        <v>8.785</v>
      </c>
      <c r="M129" s="36"/>
    </row>
    <row r="130" spans="1:13" s="37" customFormat="1" ht="21.75" customHeight="1">
      <c r="A130" s="2">
        <v>121</v>
      </c>
      <c r="B130" s="3" t="s">
        <v>417</v>
      </c>
      <c r="C130" s="4" t="s">
        <v>418</v>
      </c>
      <c r="D130" s="5" t="s">
        <v>102</v>
      </c>
      <c r="E130" s="3" t="s">
        <v>419</v>
      </c>
      <c r="F130" s="3" t="s">
        <v>15</v>
      </c>
      <c r="G130" s="43">
        <f t="shared" si="2"/>
        <v>7.8735</v>
      </c>
      <c r="H130" s="39">
        <v>9</v>
      </c>
      <c r="I130" s="34">
        <v>7.12</v>
      </c>
      <c r="J130" s="35">
        <v>8.2</v>
      </c>
      <c r="K130" s="35">
        <v>7.65</v>
      </c>
      <c r="L130" s="35">
        <f t="shared" si="3"/>
        <v>8.0625</v>
      </c>
      <c r="M130" s="36"/>
    </row>
    <row r="131" spans="1:13" s="37" customFormat="1" ht="21.75" customHeight="1">
      <c r="A131" s="2">
        <v>122</v>
      </c>
      <c r="B131" s="3" t="s">
        <v>342</v>
      </c>
      <c r="C131" s="4" t="s">
        <v>343</v>
      </c>
      <c r="D131" s="5" t="s">
        <v>102</v>
      </c>
      <c r="E131" s="3" t="s">
        <v>81</v>
      </c>
      <c r="F131" s="3" t="s">
        <v>15</v>
      </c>
      <c r="G131" s="43">
        <f t="shared" si="2"/>
        <v>8.7275</v>
      </c>
      <c r="H131" s="39">
        <v>9.5</v>
      </c>
      <c r="I131" s="34">
        <v>8.5</v>
      </c>
      <c r="J131" s="35">
        <v>8.45</v>
      </c>
      <c r="K131" s="35">
        <v>9.5</v>
      </c>
      <c r="L131" s="35">
        <f t="shared" si="3"/>
        <v>8.712499999999999</v>
      </c>
      <c r="M131" s="36"/>
    </row>
    <row r="132" spans="1:13" s="37" customFormat="1" ht="21.75" customHeight="1">
      <c r="A132" s="2">
        <v>123</v>
      </c>
      <c r="B132" s="3" t="s">
        <v>269</v>
      </c>
      <c r="C132" s="4" t="s">
        <v>270</v>
      </c>
      <c r="D132" s="5" t="s">
        <v>106</v>
      </c>
      <c r="E132" s="3" t="s">
        <v>146</v>
      </c>
      <c r="F132" s="3" t="s">
        <v>15</v>
      </c>
      <c r="G132" s="43">
        <f t="shared" si="2"/>
        <v>7.83</v>
      </c>
      <c r="H132" s="39">
        <v>9</v>
      </c>
      <c r="I132" s="45">
        <v>6.75</v>
      </c>
      <c r="J132" s="35">
        <v>7.9</v>
      </c>
      <c r="K132" s="35">
        <v>9</v>
      </c>
      <c r="L132" s="35">
        <f t="shared" si="3"/>
        <v>8.175</v>
      </c>
      <c r="M132" s="36"/>
    </row>
    <row r="133" spans="1:13" s="37" customFormat="1" ht="21.75" customHeight="1">
      <c r="A133" s="2">
        <v>124</v>
      </c>
      <c r="B133" s="3" t="s">
        <v>187</v>
      </c>
      <c r="C133" s="4" t="s">
        <v>188</v>
      </c>
      <c r="D133" s="5" t="s">
        <v>106</v>
      </c>
      <c r="E133" s="3" t="s">
        <v>189</v>
      </c>
      <c r="F133" s="3" t="s">
        <v>15</v>
      </c>
      <c r="G133" s="43">
        <f t="shared" si="2"/>
        <v>7.8735</v>
      </c>
      <c r="H133" s="39">
        <v>9</v>
      </c>
      <c r="I133" s="34">
        <v>8.87</v>
      </c>
      <c r="J133" s="35">
        <v>6.4</v>
      </c>
      <c r="K133" s="35">
        <v>9.55</v>
      </c>
      <c r="L133" s="35">
        <f t="shared" si="3"/>
        <v>7.187500000000001</v>
      </c>
      <c r="M133" s="36"/>
    </row>
    <row r="134" spans="1:13" s="37" customFormat="1" ht="21.75" customHeight="1">
      <c r="A134" s="2">
        <v>125</v>
      </c>
      <c r="B134" s="3" t="s">
        <v>104</v>
      </c>
      <c r="C134" s="4" t="s">
        <v>105</v>
      </c>
      <c r="D134" s="5" t="s">
        <v>106</v>
      </c>
      <c r="E134" s="3" t="s">
        <v>107</v>
      </c>
      <c r="F134" s="3" t="s">
        <v>15</v>
      </c>
      <c r="G134" s="43">
        <f t="shared" si="2"/>
        <v>7.947500000000001</v>
      </c>
      <c r="H134" s="39">
        <v>9.5</v>
      </c>
      <c r="I134" s="34">
        <v>7.66</v>
      </c>
      <c r="J134" s="35">
        <v>7.26</v>
      </c>
      <c r="K134" s="35">
        <v>9.55</v>
      </c>
      <c r="L134" s="35">
        <f t="shared" si="3"/>
        <v>7.8325000000000005</v>
      </c>
      <c r="M134" s="36"/>
    </row>
    <row r="135" spans="1:13" s="37" customFormat="1" ht="21.75" customHeight="1">
      <c r="A135" s="2">
        <v>126</v>
      </c>
      <c r="B135" s="3" t="s">
        <v>420</v>
      </c>
      <c r="C135" s="4" t="s">
        <v>421</v>
      </c>
      <c r="D135" s="5" t="s">
        <v>106</v>
      </c>
      <c r="E135" s="3" t="s">
        <v>422</v>
      </c>
      <c r="F135" s="3" t="s">
        <v>15</v>
      </c>
      <c r="G135" s="43">
        <f t="shared" si="2"/>
        <v>9.1645</v>
      </c>
      <c r="H135" s="39">
        <v>10</v>
      </c>
      <c r="I135" s="34">
        <v>8.87</v>
      </c>
      <c r="J135" s="35">
        <v>9.23</v>
      </c>
      <c r="K135" s="35">
        <v>9</v>
      </c>
      <c r="L135" s="35">
        <f t="shared" si="3"/>
        <v>9.1725</v>
      </c>
      <c r="M135" s="36"/>
    </row>
    <row r="136" spans="1:13" s="37" customFormat="1" ht="21.75" customHeight="1">
      <c r="A136" s="2">
        <v>127</v>
      </c>
      <c r="B136" s="3" t="s">
        <v>344</v>
      </c>
      <c r="C136" s="4" t="s">
        <v>244</v>
      </c>
      <c r="D136" s="5" t="s">
        <v>345</v>
      </c>
      <c r="E136" s="3" t="s">
        <v>346</v>
      </c>
      <c r="F136" s="3" t="s">
        <v>15</v>
      </c>
      <c r="G136" s="43">
        <f t="shared" si="2"/>
        <v>7.666</v>
      </c>
      <c r="H136" s="39">
        <v>8.5</v>
      </c>
      <c r="I136" s="34">
        <v>5.37</v>
      </c>
      <c r="J136" s="35">
        <v>8.65</v>
      </c>
      <c r="K136" s="35">
        <v>8.75</v>
      </c>
      <c r="L136" s="35">
        <f t="shared" si="3"/>
        <v>8.675</v>
      </c>
      <c r="M136" s="36"/>
    </row>
    <row r="137" spans="1:13" s="37" customFormat="1" ht="21.75" customHeight="1">
      <c r="A137" s="2">
        <v>128</v>
      </c>
      <c r="B137" s="3" t="s">
        <v>271</v>
      </c>
      <c r="C137" s="4" t="s">
        <v>272</v>
      </c>
      <c r="D137" s="5" t="s">
        <v>273</v>
      </c>
      <c r="E137" s="3" t="s">
        <v>274</v>
      </c>
      <c r="F137" s="3" t="s">
        <v>15</v>
      </c>
      <c r="G137" s="43">
        <f t="shared" si="2"/>
        <v>7.72</v>
      </c>
      <c r="H137" s="39">
        <v>8.5</v>
      </c>
      <c r="I137" s="34">
        <v>7</v>
      </c>
      <c r="J137" s="35">
        <v>7.6</v>
      </c>
      <c r="K137" s="35">
        <v>9</v>
      </c>
      <c r="L137" s="35">
        <f t="shared" si="3"/>
        <v>7.949999999999999</v>
      </c>
      <c r="M137" s="36"/>
    </row>
    <row r="138" spans="1:13" s="37" customFormat="1" ht="21.75" customHeight="1">
      <c r="A138" s="2">
        <v>129</v>
      </c>
      <c r="B138" s="3" t="s">
        <v>190</v>
      </c>
      <c r="C138" s="4" t="s">
        <v>191</v>
      </c>
      <c r="D138" s="5" t="s">
        <v>109</v>
      </c>
      <c r="E138" s="3" t="s">
        <v>192</v>
      </c>
      <c r="F138" s="3" t="s">
        <v>15</v>
      </c>
      <c r="G138" s="43">
        <f t="shared" si="2"/>
        <v>7.725</v>
      </c>
      <c r="H138" s="39">
        <v>9</v>
      </c>
      <c r="I138" s="34">
        <v>8.5</v>
      </c>
      <c r="J138" s="35">
        <v>6.5</v>
      </c>
      <c r="K138" s="35">
        <v>9</v>
      </c>
      <c r="L138" s="35">
        <f t="shared" si="3"/>
        <v>7.125</v>
      </c>
      <c r="M138" s="36"/>
    </row>
    <row r="139" spans="1:13" s="37" customFormat="1" ht="21.75" customHeight="1">
      <c r="A139" s="2">
        <v>130</v>
      </c>
      <c r="B139" s="3" t="s">
        <v>108</v>
      </c>
      <c r="C139" s="4" t="s">
        <v>35</v>
      </c>
      <c r="D139" s="5" t="s">
        <v>109</v>
      </c>
      <c r="E139" s="3" t="s">
        <v>110</v>
      </c>
      <c r="F139" s="3" t="s">
        <v>15</v>
      </c>
      <c r="G139" s="43">
        <f>H139*10%+I139*30%+L139*60%</f>
        <v>6.683999999999999</v>
      </c>
      <c r="H139" s="39">
        <v>9</v>
      </c>
      <c r="I139" s="34">
        <v>6.75</v>
      </c>
      <c r="J139" s="35">
        <v>5.27</v>
      </c>
      <c r="K139" s="35">
        <v>9.25</v>
      </c>
      <c r="L139" s="35">
        <f>(J139*3+K139)/4</f>
        <v>6.265</v>
      </c>
      <c r="M139" s="36"/>
    </row>
    <row r="140" spans="1:13" s="37" customFormat="1" ht="21.75" customHeight="1">
      <c r="A140" s="2">
        <v>131</v>
      </c>
      <c r="B140" s="3" t="s">
        <v>423</v>
      </c>
      <c r="C140" s="4" t="s">
        <v>424</v>
      </c>
      <c r="D140" s="5" t="s">
        <v>109</v>
      </c>
      <c r="E140" s="3" t="s">
        <v>425</v>
      </c>
      <c r="F140" s="3" t="s">
        <v>15</v>
      </c>
      <c r="G140" s="43">
        <f>H140*10%+I140*30%+L140*60%</f>
        <v>9.4335</v>
      </c>
      <c r="H140" s="39">
        <v>9</v>
      </c>
      <c r="I140" s="34">
        <v>9.87</v>
      </c>
      <c r="J140" s="35">
        <v>9.3</v>
      </c>
      <c r="K140" s="35">
        <v>9.25</v>
      </c>
      <c r="L140" s="35">
        <f>(J140*3+K140)/4</f>
        <v>9.287500000000001</v>
      </c>
      <c r="M140" s="36"/>
    </row>
    <row r="141" spans="1:13" s="37" customFormat="1" ht="21" customHeight="1">
      <c r="A141" s="2">
        <v>132</v>
      </c>
      <c r="B141" s="3">
        <v>1807050150</v>
      </c>
      <c r="C141" s="4" t="s">
        <v>347</v>
      </c>
      <c r="D141" s="5" t="s">
        <v>109</v>
      </c>
      <c r="E141" s="3" t="s">
        <v>348</v>
      </c>
      <c r="F141" s="10" t="s">
        <v>15</v>
      </c>
      <c r="G141" s="43">
        <f>H141*10%+I141*30%+L141*60%</f>
        <v>7.841000000000001</v>
      </c>
      <c r="H141" s="40">
        <v>9.5</v>
      </c>
      <c r="I141" s="34">
        <v>7.37</v>
      </c>
      <c r="J141" s="35">
        <v>7.4</v>
      </c>
      <c r="K141" s="35">
        <v>9</v>
      </c>
      <c r="L141" s="35">
        <f>(J141*3+K141)/4</f>
        <v>7.800000000000001</v>
      </c>
      <c r="M141" s="36"/>
    </row>
    <row r="142" spans="1:13" s="37" customFormat="1" ht="21.75" customHeight="1">
      <c r="A142" s="2">
        <v>133</v>
      </c>
      <c r="B142" s="3" t="s">
        <v>160</v>
      </c>
      <c r="C142" s="4" t="s">
        <v>161</v>
      </c>
      <c r="D142" s="5" t="s">
        <v>162</v>
      </c>
      <c r="E142" s="3" t="s">
        <v>163</v>
      </c>
      <c r="F142" s="3" t="s">
        <v>10</v>
      </c>
      <c r="G142" s="43">
        <f>H142*10%+I142*30%+L142*60%</f>
        <v>7.9399999999999995</v>
      </c>
      <c r="H142" s="39">
        <v>9.5</v>
      </c>
      <c r="I142" s="34">
        <v>9</v>
      </c>
      <c r="J142" s="35">
        <v>6.3</v>
      </c>
      <c r="K142" s="35">
        <v>9.7</v>
      </c>
      <c r="L142" s="35">
        <f>(J142*3+K142)/4</f>
        <v>7.1499999999999995</v>
      </c>
      <c r="M142" s="36"/>
    </row>
    <row r="143" spans="6:9" ht="14.25" customHeight="1">
      <c r="F143" s="44"/>
      <c r="G143" s="44"/>
      <c r="H143" s="44"/>
      <c r="I143" s="44"/>
    </row>
    <row r="144" spans="8:13" ht="12.75">
      <c r="H144" s="48" t="s">
        <v>456</v>
      </c>
      <c r="I144" s="49"/>
      <c r="J144" s="49"/>
      <c r="K144" s="49"/>
      <c r="L144" s="49"/>
      <c r="M144" s="49"/>
    </row>
    <row r="145" spans="1:13" ht="12.75">
      <c r="A145" s="50" t="s">
        <v>458</v>
      </c>
      <c r="B145" s="51"/>
      <c r="C145" s="51"/>
      <c r="H145" s="48" t="s">
        <v>457</v>
      </c>
      <c r="I145" s="49"/>
      <c r="J145" s="49"/>
      <c r="K145" s="49"/>
      <c r="L145" s="49"/>
      <c r="M145" s="49"/>
    </row>
  </sheetData>
  <sheetProtection/>
  <mergeCells count="12">
    <mergeCell ref="D7:M7"/>
    <mergeCell ref="C9:D9"/>
    <mergeCell ref="H1:M1"/>
    <mergeCell ref="H2:M2"/>
    <mergeCell ref="H3:M3"/>
    <mergeCell ref="A4:C4"/>
    <mergeCell ref="H144:M144"/>
    <mergeCell ref="H145:M145"/>
    <mergeCell ref="A145:C145"/>
    <mergeCell ref="A5:M5"/>
    <mergeCell ref="A6:M6"/>
    <mergeCell ref="A7:C7"/>
  </mergeCells>
  <printOptions/>
  <pageMargins left="0.393700787" right="0.25" top="0.393700787401575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MsHuong</cp:lastModifiedBy>
  <cp:lastPrinted>2018-12-17T09:36:23Z</cp:lastPrinted>
  <dcterms:created xsi:type="dcterms:W3CDTF">2018-10-12T06:22:50Z</dcterms:created>
  <dcterms:modified xsi:type="dcterms:W3CDTF">2018-12-21T09:16:56Z</dcterms:modified>
  <cp:category/>
  <cp:version/>
  <cp:contentType/>
  <cp:contentStatus/>
</cp:coreProperties>
</file>