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'Sheet1'!$9:$9</definedName>
  </definedNames>
  <calcPr fullCalcOnLoad="1"/>
</workbook>
</file>

<file path=xl/sharedStrings.xml><?xml version="1.0" encoding="utf-8"?>
<sst xmlns="http://schemas.openxmlformats.org/spreadsheetml/2006/main" count="321" uniqueCount="257">
  <si>
    <t>BỘ GIÁO DỤC VÀ ĐÀO TẠO</t>
  </si>
  <si>
    <t>CỘNG HÒA XÃ HỘI CHỦ NGHĨA VIỆT NAM</t>
  </si>
  <si>
    <t>TRƯỜNG ĐẠI HỌC HÀ NỘI</t>
  </si>
  <si>
    <t>Độc lập - Tự do - Hanh phúc</t>
  </si>
  <si>
    <t>-----------------o0o-----------------</t>
  </si>
  <si>
    <t>STT</t>
  </si>
  <si>
    <t>Mã SV</t>
  </si>
  <si>
    <t>Họ và tên</t>
  </si>
  <si>
    <t>Ngày sinh</t>
  </si>
  <si>
    <t>Lớp</t>
  </si>
  <si>
    <t>Chuyên ngành: Ngôn ngữ Đức Khóa: Khóa 2015</t>
  </si>
  <si>
    <t>Học kỳ: Kỳ 8 Lần thi: Lần 1 Môn học:GER418 Chuyên đề Dịch Đức</t>
  </si>
  <si>
    <t>1</t>
  </si>
  <si>
    <t>1307050021</t>
  </si>
  <si>
    <t>Phạm Tiến Đạt</t>
  </si>
  <si>
    <t>05/11/1995</t>
  </si>
  <si>
    <t>2Đ-15</t>
  </si>
  <si>
    <t>2</t>
  </si>
  <si>
    <t>1407050001</t>
  </si>
  <si>
    <t>Đỗ Thị An</t>
  </si>
  <si>
    <t>14/01/1996</t>
  </si>
  <si>
    <t>3</t>
  </si>
  <si>
    <t>1407050028</t>
  </si>
  <si>
    <t>Nguyễn Thị Thuỳ Dung</t>
  </si>
  <si>
    <t>21/05/1995</t>
  </si>
  <si>
    <t>4</t>
  </si>
  <si>
    <t>1407050056</t>
  </si>
  <si>
    <t>Trương Minh Khuê</t>
  </si>
  <si>
    <t>25/11/1996</t>
  </si>
  <si>
    <t>4Đ-15</t>
  </si>
  <si>
    <t>5</t>
  </si>
  <si>
    <t>1407050057</t>
  </si>
  <si>
    <t>Đồng Thị Lan</t>
  </si>
  <si>
    <t>24/04/1995</t>
  </si>
  <si>
    <t>6</t>
  </si>
  <si>
    <t>1407050072</t>
  </si>
  <si>
    <t>Trần Lê Khánh Linh</t>
  </si>
  <si>
    <t>01/09/1996</t>
  </si>
  <si>
    <t>7</t>
  </si>
  <si>
    <t>1407050091</t>
  </si>
  <si>
    <t>Phạm Mai Oanh</t>
  </si>
  <si>
    <t>10/12/1996</t>
  </si>
  <si>
    <t>8</t>
  </si>
  <si>
    <t>1407050097</t>
  </si>
  <si>
    <t>Đỗ Bích Phượng</t>
  </si>
  <si>
    <t>07/07/1995</t>
  </si>
  <si>
    <t>9</t>
  </si>
  <si>
    <t>1407050112</t>
  </si>
  <si>
    <t>Bùi Thu Trang</t>
  </si>
  <si>
    <t>02/07/1996</t>
  </si>
  <si>
    <t>3Đ-15</t>
  </si>
  <si>
    <t>10</t>
  </si>
  <si>
    <t>1507050002</t>
  </si>
  <si>
    <t>ĐẶNG VÂN ANH</t>
  </si>
  <si>
    <t>04/12/1997</t>
  </si>
  <si>
    <t>11</t>
  </si>
  <si>
    <t>1507050004</t>
  </si>
  <si>
    <t>NGÔ THỊ KIM ANH</t>
  </si>
  <si>
    <t>01/01/1997</t>
  </si>
  <si>
    <t>12</t>
  </si>
  <si>
    <t>1507050005</t>
  </si>
  <si>
    <t>NGUYỄN HẢI ANH</t>
  </si>
  <si>
    <t>03/02/1997</t>
  </si>
  <si>
    <t>13</t>
  </si>
  <si>
    <t>1507050011</t>
  </si>
  <si>
    <t>TRẦN THỊ NGỌC ANH</t>
  </si>
  <si>
    <t>03/08/1997</t>
  </si>
  <si>
    <t>14</t>
  </si>
  <si>
    <t>1507050012</t>
  </si>
  <si>
    <t>VÕ THÙY ANH</t>
  </si>
  <si>
    <t>24/09/1997</t>
  </si>
  <si>
    <t>15</t>
  </si>
  <si>
    <t>1507050013</t>
  </si>
  <si>
    <t>VŨ THỊ LAN ANH</t>
  </si>
  <si>
    <t>25/08/1997</t>
  </si>
  <si>
    <t>16</t>
  </si>
  <si>
    <t>1507050020</t>
  </si>
  <si>
    <t>NGUYỄN THỊ KHÁNH CHI</t>
  </si>
  <si>
    <t>11/02/1997</t>
  </si>
  <si>
    <t>17</t>
  </si>
  <si>
    <t>1507050024</t>
  </si>
  <si>
    <t>NGUYỄN THỊ GIANG</t>
  </si>
  <si>
    <t>17/12/1996</t>
  </si>
  <si>
    <t>18</t>
  </si>
  <si>
    <t>1507050025</t>
  </si>
  <si>
    <t>TRẦN HƯƠNG GIANG</t>
  </si>
  <si>
    <t>07/01/1997</t>
  </si>
  <si>
    <t>19</t>
  </si>
  <si>
    <t>1507050026</t>
  </si>
  <si>
    <t>ĐINH THỊ THU HÀ</t>
  </si>
  <si>
    <t>20</t>
  </si>
  <si>
    <t>1507050029</t>
  </si>
  <si>
    <t>NGUYỄN TRẦN HẰNG HÀ</t>
  </si>
  <si>
    <t>17/10/1997</t>
  </si>
  <si>
    <t>21</t>
  </si>
  <si>
    <t>1507050035</t>
  </si>
  <si>
    <t>NGUYỄN THỊ HIỀN</t>
  </si>
  <si>
    <t>05/10/1997</t>
  </si>
  <si>
    <t>22</t>
  </si>
  <si>
    <t>1507050036</t>
  </si>
  <si>
    <t>NGUYỄN THU HIỀN</t>
  </si>
  <si>
    <t>29/05/1997</t>
  </si>
  <si>
    <t>23</t>
  </si>
  <si>
    <t>1507050037</t>
  </si>
  <si>
    <t>NGUYỄN LÊ QUỲNH HOA</t>
  </si>
  <si>
    <t>22/12/1997</t>
  </si>
  <si>
    <t>24</t>
  </si>
  <si>
    <t>1507050039</t>
  </si>
  <si>
    <t>ĐINH THỊ KHÁNH HÒA</t>
  </si>
  <si>
    <t>28/09/1997</t>
  </si>
  <si>
    <t>25</t>
  </si>
  <si>
    <t>1507050041</t>
  </si>
  <si>
    <t>MAI THẾ HOÀNG</t>
  </si>
  <si>
    <t>10/10/1997</t>
  </si>
  <si>
    <t>26</t>
  </si>
  <si>
    <t>1507050044</t>
  </si>
  <si>
    <t>PHẠM LAN HƯƠNG</t>
  </si>
  <si>
    <t>06/04/1997</t>
  </si>
  <si>
    <t>27</t>
  </si>
  <si>
    <t>1507050046</t>
  </si>
  <si>
    <t>NGUYỄN THỊ HƯỜNG</t>
  </si>
  <si>
    <t>20/12/1997</t>
  </si>
  <si>
    <t>28</t>
  </si>
  <si>
    <t>1507050049</t>
  </si>
  <si>
    <t>ĐỖ ĐĂNG KHOA</t>
  </si>
  <si>
    <t>10/12/1997</t>
  </si>
  <si>
    <t>29</t>
  </si>
  <si>
    <t>1507050051</t>
  </si>
  <si>
    <t>ĐINH THỊ NGỌC LAN</t>
  </si>
  <si>
    <t>02/07/1997</t>
  </si>
  <si>
    <t>30</t>
  </si>
  <si>
    <t>1507050056</t>
  </si>
  <si>
    <t>KHUẤT NHẬT LINH</t>
  </si>
  <si>
    <t>08/11/1997</t>
  </si>
  <si>
    <t>31</t>
  </si>
  <si>
    <t>1507050058</t>
  </si>
  <si>
    <t>NGÔ THỊ ĐAN LINH</t>
  </si>
  <si>
    <t>21/05/1997</t>
  </si>
  <si>
    <t>32</t>
  </si>
  <si>
    <t>1507050066</t>
  </si>
  <si>
    <t>ĐÀO NGỌC MAI</t>
  </si>
  <si>
    <t>04/11/1997</t>
  </si>
  <si>
    <t>33</t>
  </si>
  <si>
    <t>1507050067</t>
  </si>
  <si>
    <t>NGUYỄN THỊ NGỌC MAI</t>
  </si>
  <si>
    <t>21/12/1997</t>
  </si>
  <si>
    <t>34</t>
  </si>
  <si>
    <t>1507050069</t>
  </si>
  <si>
    <t>VƯƠNG NGỌC MAI</t>
  </si>
  <si>
    <t>26/12/1997</t>
  </si>
  <si>
    <t>35</t>
  </si>
  <si>
    <t>1507050072</t>
  </si>
  <si>
    <t>NGUYỄN THỊ THANH NGA</t>
  </si>
  <si>
    <t>31/08/1997</t>
  </si>
  <si>
    <t>36</t>
  </si>
  <si>
    <t>1507050073</t>
  </si>
  <si>
    <t>NGUYỄN THỊ THUÝ NGA</t>
  </si>
  <si>
    <t>20/02/1997</t>
  </si>
  <si>
    <t>37</t>
  </si>
  <si>
    <t>1507050074</t>
  </si>
  <si>
    <t>NGUYỄN BẢO NGÂN</t>
  </si>
  <si>
    <t>38</t>
  </si>
  <si>
    <t>1507050076</t>
  </si>
  <si>
    <t>ĐÀO THỊ QUỲNH NHƯ</t>
  </si>
  <si>
    <t>29/01/1997</t>
  </si>
  <si>
    <t>39</t>
  </si>
  <si>
    <t>1507050077</t>
  </si>
  <si>
    <t>ĐỖ THỊ PHI NHUNG</t>
  </si>
  <si>
    <t>09/08/1996</t>
  </si>
  <si>
    <t>40</t>
  </si>
  <si>
    <t>1507050078</t>
  </si>
  <si>
    <t>NGUYỄN THỊ HỒNG NHUNG</t>
  </si>
  <si>
    <t>16/03/1997</t>
  </si>
  <si>
    <t>41</t>
  </si>
  <si>
    <t>1507050079</t>
  </si>
  <si>
    <t>16/10/1997</t>
  </si>
  <si>
    <t>42</t>
  </si>
  <si>
    <t>1507050082</t>
  </si>
  <si>
    <t>NGUYỄN THANH PHƯƠNG</t>
  </si>
  <si>
    <t>27/08/1997</t>
  </si>
  <si>
    <t>43</t>
  </si>
  <si>
    <t>1507050089</t>
  </si>
  <si>
    <t>PHAN THUÝ QUỲNH</t>
  </si>
  <si>
    <t>10/02/1997</t>
  </si>
  <si>
    <t>44</t>
  </si>
  <si>
    <t>1507050091</t>
  </si>
  <si>
    <t>VŨ XUÂN QUỲNH</t>
  </si>
  <si>
    <t>22/10/1997</t>
  </si>
  <si>
    <t>45</t>
  </si>
  <si>
    <t>1507050094</t>
  </si>
  <si>
    <t>MAI THỊ PHƯƠNG THẢO</t>
  </si>
  <si>
    <t>21/01/1997</t>
  </si>
  <si>
    <t>46</t>
  </si>
  <si>
    <t>1507050096</t>
  </si>
  <si>
    <t>NGUYỄN PHƯƠNG THẢO</t>
  </si>
  <si>
    <t>47</t>
  </si>
  <si>
    <t>1507050100</t>
  </si>
  <si>
    <t>LÊ ANH THƯ</t>
  </si>
  <si>
    <t>06/07/1997</t>
  </si>
  <si>
    <t>48</t>
  </si>
  <si>
    <t>1507050101</t>
  </si>
  <si>
    <t>NGUYỄN THỊ HÀ THƯ</t>
  </si>
  <si>
    <t>23/10/1997</t>
  </si>
  <si>
    <t>49</t>
  </si>
  <si>
    <t>1507050102</t>
  </si>
  <si>
    <t>ĐINH PHƯƠNG THÚY</t>
  </si>
  <si>
    <t>15/01/1997</t>
  </si>
  <si>
    <t>50</t>
  </si>
  <si>
    <t>1507050106</t>
  </si>
  <si>
    <t>NGUYỄN LỆ THÙY</t>
  </si>
  <si>
    <t>51</t>
  </si>
  <si>
    <t>1507050109</t>
  </si>
  <si>
    <t>ĐẶNG HUYỀN TRANG</t>
  </si>
  <si>
    <t>03/10/1997</t>
  </si>
  <si>
    <t>52</t>
  </si>
  <si>
    <t>1507050112</t>
  </si>
  <si>
    <t>NGUYỄN THỊ HÀ TRANG</t>
  </si>
  <si>
    <t>03/12/1997</t>
  </si>
  <si>
    <t>53</t>
  </si>
  <si>
    <t>1507050113</t>
  </si>
  <si>
    <t>NGUYỄN THỊ QUỲNH TRANG</t>
  </si>
  <si>
    <t>15/11/1997</t>
  </si>
  <si>
    <t>54</t>
  </si>
  <si>
    <t>1507050117</t>
  </si>
  <si>
    <t>BÙI SƠN TÙNG</t>
  </si>
  <si>
    <t>27/07/1997</t>
  </si>
  <si>
    <t>55</t>
  </si>
  <si>
    <t>1507050127</t>
  </si>
  <si>
    <t>LÊ HOÀNG YẾN</t>
  </si>
  <si>
    <t>19/10/1997</t>
  </si>
  <si>
    <t>56</t>
  </si>
  <si>
    <t>1507050128</t>
  </si>
  <si>
    <t>TẠ HOÀNG YẾN</t>
  </si>
  <si>
    <t>06/10/1997</t>
  </si>
  <si>
    <t>57</t>
  </si>
  <si>
    <t>1607050031</t>
  </si>
  <si>
    <t>Đào Quý Dương</t>
  </si>
  <si>
    <t>26/11/1994</t>
  </si>
  <si>
    <t>58</t>
  </si>
  <si>
    <t>1607050116</t>
  </si>
  <si>
    <t>Hoàng Ngọc Trâm</t>
  </si>
  <si>
    <t>19/09/1998</t>
  </si>
  <si>
    <t>Ghi chú</t>
  </si>
  <si>
    <t>Điểm 30%</t>
  </si>
  <si>
    <t>BL</t>
  </si>
  <si>
    <t xml:space="preserve">Khúc Duy Ly </t>
  </si>
  <si>
    <t xml:space="preserve">    </t>
  </si>
  <si>
    <t xml:space="preserve">  </t>
  </si>
  <si>
    <t>Điểm LT</t>
  </si>
  <si>
    <t>ĐTB</t>
  </si>
  <si>
    <t>ĐIỂM THI HỌC PHẦN HỆ ĐẠI HỌC CHÍNH QUY</t>
  </si>
  <si>
    <t>Điểm CK 70%</t>
  </si>
  <si>
    <t>K</t>
  </si>
  <si>
    <t>59</t>
  </si>
  <si>
    <t>Hà Nội, Ngày 01 tháng 04 năm 2019</t>
  </si>
  <si>
    <t>Trưởng khoa</t>
  </si>
  <si>
    <t xml:space="preserve">          Người lập bảng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</si>
</sst>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164" fontId="2" fillId="0" borderId="0" xfId="0" applyNumberFormat="1" applyFont="1" applyAlignment="1">
      <alignment horizontal="center"/>
    </xf>
    <xf numFmtId="0" fontId="0" fillId="0" borderId="10" xfId="0" applyBorder="1" applyAlignment="1" quotePrefix="1">
      <alignment horizontal="center"/>
    </xf>
    <xf numFmtId="0" fontId="0" fillId="0" borderId="10" xfId="0" applyBorder="1" applyAlignment="1" quotePrefix="1">
      <alignment/>
    </xf>
    <xf numFmtId="164" fontId="0" fillId="0" borderId="10" xfId="0" applyNumberFormat="1" applyBorder="1" applyAlignment="1" quotePrefix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11" xfId="0" applyBorder="1" applyAlignment="1" quotePrefix="1">
      <alignment horizontal="center"/>
    </xf>
    <xf numFmtId="0" fontId="0" fillId="0" borderId="11" xfId="0" applyBorder="1" applyAlignment="1" quotePrefix="1">
      <alignment/>
    </xf>
    <xf numFmtId="164" fontId="0" fillId="0" borderId="11" xfId="0" applyNumberFormat="1" applyBorder="1" applyAlignment="1" quotePrefix="1">
      <alignment horizontal="center"/>
    </xf>
    <xf numFmtId="164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164" fontId="2" fillId="33" borderId="13" xfId="0" applyNumberFormat="1" applyFont="1" applyFill="1" applyBorder="1" applyAlignment="1">
      <alignment horizontal="center" vertical="center" wrapText="1"/>
    </xf>
    <xf numFmtId="164" fontId="2" fillId="33" borderId="14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" fontId="0" fillId="0" borderId="0" xfId="0" applyNumberFormat="1" applyAlignment="1">
      <alignment horizontal="center"/>
    </xf>
    <xf numFmtId="4" fontId="2" fillId="33" borderId="13" xfId="0" applyNumberFormat="1" applyFont="1" applyFill="1" applyBorder="1" applyAlignment="1">
      <alignment horizontal="center" vertical="center" wrapText="1"/>
    </xf>
    <xf numFmtId="4" fontId="2" fillId="33" borderId="13" xfId="0" applyNumberFormat="1" applyFont="1" applyFill="1" applyBorder="1" applyAlignment="1" quotePrefix="1">
      <alignment horizontal="center" vertical="center" textRotation="90" wrapText="1"/>
    </xf>
    <xf numFmtId="4" fontId="2" fillId="33" borderId="15" xfId="0" applyNumberFormat="1" applyFont="1" applyFill="1" applyBorder="1" applyAlignment="1" quotePrefix="1">
      <alignment horizontal="center" vertical="center" textRotation="90" wrapText="1"/>
    </xf>
    <xf numFmtId="4" fontId="0" fillId="0" borderId="11" xfId="0" applyNumberFormat="1" applyBorder="1" applyAlignment="1" quotePrefix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164" fontId="2" fillId="0" borderId="11" xfId="0" applyNumberFormat="1" applyFont="1" applyBorder="1" applyAlignment="1" quotePrefix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1"/>
  <sheetViews>
    <sheetView tabSelected="1" zoomScalePageLayoutView="0" workbookViewId="0" topLeftCell="A56">
      <selection activeCell="A1" sqref="A1:J75"/>
    </sheetView>
  </sheetViews>
  <sheetFormatPr defaultColWidth="9.140625" defaultRowHeight="12.75"/>
  <cols>
    <col min="1" max="1" width="4.8515625" style="1" customWidth="1"/>
    <col min="2" max="2" width="11.140625" style="1" customWidth="1"/>
    <col min="3" max="3" width="25.8515625" style="0" customWidth="1"/>
    <col min="4" max="4" width="10.28125" style="1" customWidth="1"/>
    <col min="5" max="5" width="6.28125" style="2" customWidth="1"/>
    <col min="6" max="6" width="5.8515625" style="4" customWidth="1"/>
    <col min="7" max="7" width="5.8515625" style="24" customWidth="1"/>
    <col min="8" max="9" width="6.8515625" style="24" customWidth="1"/>
    <col min="10" max="10" width="15.140625" style="2" customWidth="1"/>
    <col min="11" max="13" width="9.140625" style="3" customWidth="1"/>
  </cols>
  <sheetData>
    <row r="1" spans="1:10" ht="12.75">
      <c r="A1" s="17" t="s">
        <v>0</v>
      </c>
      <c r="B1" s="17"/>
      <c r="C1" s="17"/>
      <c r="D1" s="17" t="s">
        <v>1</v>
      </c>
      <c r="E1" s="17"/>
      <c r="F1" s="17"/>
      <c r="G1" s="17"/>
      <c r="H1" s="17"/>
      <c r="I1" s="17"/>
      <c r="J1" s="17"/>
    </row>
    <row r="2" spans="1:10" ht="12.75">
      <c r="A2" s="17" t="s">
        <v>2</v>
      </c>
      <c r="B2" s="17"/>
      <c r="C2" s="17"/>
      <c r="D2" s="17" t="s">
        <v>3</v>
      </c>
      <c r="E2" s="17"/>
      <c r="F2" s="17"/>
      <c r="G2" s="17"/>
      <c r="H2" s="17"/>
      <c r="I2" s="17"/>
      <c r="J2" s="17"/>
    </row>
    <row r="3" spans="1:10" ht="12.75">
      <c r="A3" s="17" t="s">
        <v>4</v>
      </c>
      <c r="B3" s="17"/>
      <c r="C3" s="17"/>
      <c r="D3" s="17" t="s">
        <v>4</v>
      </c>
      <c r="E3" s="17"/>
      <c r="F3" s="17"/>
      <c r="G3" s="17"/>
      <c r="H3" s="17"/>
      <c r="I3" s="17"/>
      <c r="J3" s="17"/>
    </row>
    <row r="5" spans="1:10" ht="12.75">
      <c r="A5" s="17" t="s">
        <v>250</v>
      </c>
      <c r="B5" s="17"/>
      <c r="C5" s="17"/>
      <c r="D5" s="17"/>
      <c r="E5" s="17"/>
      <c r="F5" s="17"/>
      <c r="G5" s="17"/>
      <c r="H5" s="17"/>
      <c r="I5" s="17"/>
      <c r="J5" s="17"/>
    </row>
    <row r="6" spans="1:10" ht="12.75">
      <c r="A6" s="17" t="s">
        <v>10</v>
      </c>
      <c r="B6" s="17"/>
      <c r="C6" s="17"/>
      <c r="D6" s="17"/>
      <c r="E6" s="17"/>
      <c r="F6" s="17"/>
      <c r="G6" s="17"/>
      <c r="H6" s="17"/>
      <c r="I6" s="17"/>
      <c r="J6" s="17"/>
    </row>
    <row r="7" spans="1:10" ht="12.75">
      <c r="A7" s="17" t="s">
        <v>11</v>
      </c>
      <c r="B7" s="17"/>
      <c r="C7" s="17"/>
      <c r="D7" s="17"/>
      <c r="E7" s="17"/>
      <c r="F7" s="17"/>
      <c r="G7" s="17"/>
      <c r="H7" s="17"/>
      <c r="I7" s="17"/>
      <c r="J7" s="17"/>
    </row>
    <row r="8" ht="13.5" thickBot="1"/>
    <row r="9" spans="1:13" s="23" customFormat="1" ht="38.25" customHeight="1" thickBot="1">
      <c r="A9" s="18" t="s">
        <v>5</v>
      </c>
      <c r="B9" s="19" t="s">
        <v>6</v>
      </c>
      <c r="C9" s="19" t="s">
        <v>7</v>
      </c>
      <c r="D9" s="19" t="s">
        <v>8</v>
      </c>
      <c r="E9" s="20" t="s">
        <v>9</v>
      </c>
      <c r="F9" s="20" t="s">
        <v>248</v>
      </c>
      <c r="G9" s="25" t="s">
        <v>249</v>
      </c>
      <c r="H9" s="26" t="s">
        <v>243</v>
      </c>
      <c r="I9" s="27" t="s">
        <v>251</v>
      </c>
      <c r="J9" s="21" t="s">
        <v>242</v>
      </c>
      <c r="K9" s="22"/>
      <c r="L9" s="22"/>
      <c r="M9" s="22"/>
    </row>
    <row r="10" spans="1:11" ht="19.5" customHeight="1">
      <c r="A10" s="9" t="s">
        <v>12</v>
      </c>
      <c r="B10" s="9" t="s">
        <v>13</v>
      </c>
      <c r="C10" s="10" t="s">
        <v>14</v>
      </c>
      <c r="D10" s="9" t="s">
        <v>15</v>
      </c>
      <c r="E10" s="11" t="s">
        <v>16</v>
      </c>
      <c r="F10" s="34">
        <f>MROUND(G10,0.5)</f>
        <v>5.5</v>
      </c>
      <c r="G10" s="28">
        <f>H10*30%+I10*70%</f>
        <v>5.45</v>
      </c>
      <c r="H10" s="29">
        <v>6.5</v>
      </c>
      <c r="I10" s="29">
        <v>5</v>
      </c>
      <c r="J10" s="12" t="s">
        <v>246</v>
      </c>
      <c r="K10" s="3" t="s">
        <v>247</v>
      </c>
    </row>
    <row r="11" spans="1:10" ht="19.5" customHeight="1">
      <c r="A11" s="5" t="s">
        <v>17</v>
      </c>
      <c r="B11" s="5" t="s">
        <v>18</v>
      </c>
      <c r="C11" s="6" t="s">
        <v>19</v>
      </c>
      <c r="D11" s="5" t="s">
        <v>20</v>
      </c>
      <c r="E11" s="7" t="s">
        <v>16</v>
      </c>
      <c r="F11" s="34">
        <f aca="true" t="shared" si="0" ref="F11:F68">MROUND(G11,0.5)</f>
        <v>6</v>
      </c>
      <c r="G11" s="28">
        <f aca="true" t="shared" si="1" ref="G11:G68">H11*30%+I11*70%</f>
        <v>5.85</v>
      </c>
      <c r="H11" s="30">
        <v>5.5</v>
      </c>
      <c r="I11" s="30">
        <v>6</v>
      </c>
      <c r="J11" s="8"/>
    </row>
    <row r="12" spans="1:10" ht="19.5" customHeight="1">
      <c r="A12" s="5" t="s">
        <v>21</v>
      </c>
      <c r="B12" s="5" t="s">
        <v>22</v>
      </c>
      <c r="C12" s="6" t="s">
        <v>23</v>
      </c>
      <c r="D12" s="5" t="s">
        <v>24</v>
      </c>
      <c r="E12" s="7" t="s">
        <v>16</v>
      </c>
      <c r="F12" s="34">
        <f t="shared" si="0"/>
        <v>7.5</v>
      </c>
      <c r="G12" s="28">
        <f t="shared" si="1"/>
        <v>7.375</v>
      </c>
      <c r="H12" s="30">
        <v>6.5</v>
      </c>
      <c r="I12" s="30">
        <v>7.75</v>
      </c>
      <c r="J12" s="8"/>
    </row>
    <row r="13" spans="1:10" ht="19.5" customHeight="1">
      <c r="A13" s="5" t="s">
        <v>25</v>
      </c>
      <c r="B13" s="5" t="s">
        <v>26</v>
      </c>
      <c r="C13" s="6" t="s">
        <v>27</v>
      </c>
      <c r="D13" s="5" t="s">
        <v>28</v>
      </c>
      <c r="E13" s="7" t="s">
        <v>29</v>
      </c>
      <c r="F13" s="34">
        <f t="shared" si="0"/>
        <v>7.5</v>
      </c>
      <c r="G13" s="28">
        <f t="shared" si="1"/>
        <v>7.55</v>
      </c>
      <c r="H13" s="30">
        <v>6.5</v>
      </c>
      <c r="I13" s="30">
        <v>8</v>
      </c>
      <c r="J13" s="8"/>
    </row>
    <row r="14" spans="1:10" ht="19.5" customHeight="1">
      <c r="A14" s="5" t="s">
        <v>30</v>
      </c>
      <c r="B14" s="5" t="s">
        <v>31</v>
      </c>
      <c r="C14" s="6" t="s">
        <v>32</v>
      </c>
      <c r="D14" s="5" t="s">
        <v>33</v>
      </c>
      <c r="E14" s="7" t="s">
        <v>29</v>
      </c>
      <c r="F14" s="34">
        <f t="shared" si="0"/>
        <v>8</v>
      </c>
      <c r="G14" s="28">
        <f t="shared" si="1"/>
        <v>8.2</v>
      </c>
      <c r="H14" s="30">
        <v>7.5</v>
      </c>
      <c r="I14" s="30">
        <v>8.5</v>
      </c>
      <c r="J14" s="8"/>
    </row>
    <row r="15" spans="1:10" ht="19.5" customHeight="1">
      <c r="A15" s="5" t="s">
        <v>34</v>
      </c>
      <c r="B15" s="5" t="s">
        <v>35</v>
      </c>
      <c r="C15" s="6" t="s">
        <v>36</v>
      </c>
      <c r="D15" s="5" t="s">
        <v>37</v>
      </c>
      <c r="E15" s="7" t="s">
        <v>29</v>
      </c>
      <c r="F15" s="34">
        <f t="shared" si="0"/>
        <v>8</v>
      </c>
      <c r="G15" s="28">
        <f t="shared" si="1"/>
        <v>7.875</v>
      </c>
      <c r="H15" s="30">
        <v>7</v>
      </c>
      <c r="I15" s="30">
        <v>8.25</v>
      </c>
      <c r="J15" s="8"/>
    </row>
    <row r="16" spans="1:10" ht="19.5" customHeight="1">
      <c r="A16" s="5" t="s">
        <v>38</v>
      </c>
      <c r="B16" s="5" t="s">
        <v>39</v>
      </c>
      <c r="C16" s="6" t="s">
        <v>40</v>
      </c>
      <c r="D16" s="5" t="s">
        <v>41</v>
      </c>
      <c r="E16" s="7" t="s">
        <v>29</v>
      </c>
      <c r="F16" s="34">
        <f t="shared" si="0"/>
        <v>8.5</v>
      </c>
      <c r="G16" s="28">
        <f t="shared" si="1"/>
        <v>8.525</v>
      </c>
      <c r="H16" s="30">
        <v>8</v>
      </c>
      <c r="I16" s="30">
        <v>8.75</v>
      </c>
      <c r="J16" s="8"/>
    </row>
    <row r="17" spans="1:10" ht="19.5" customHeight="1">
      <c r="A17" s="5" t="s">
        <v>42</v>
      </c>
      <c r="B17" s="5" t="s">
        <v>43</v>
      </c>
      <c r="C17" s="6" t="s">
        <v>44</v>
      </c>
      <c r="D17" s="5" t="s">
        <v>45</v>
      </c>
      <c r="E17" s="7" t="s">
        <v>16</v>
      </c>
      <c r="F17" s="34">
        <f t="shared" si="0"/>
        <v>9</v>
      </c>
      <c r="G17" s="28">
        <f t="shared" si="1"/>
        <v>8.825</v>
      </c>
      <c r="H17" s="30">
        <v>9</v>
      </c>
      <c r="I17" s="30">
        <v>8.75</v>
      </c>
      <c r="J17" s="8"/>
    </row>
    <row r="18" spans="1:10" ht="19.5" customHeight="1">
      <c r="A18" s="5" t="s">
        <v>46</v>
      </c>
      <c r="B18" s="5" t="s">
        <v>47</v>
      </c>
      <c r="C18" s="6" t="s">
        <v>48</v>
      </c>
      <c r="D18" s="5" t="s">
        <v>49</v>
      </c>
      <c r="E18" s="7" t="s">
        <v>50</v>
      </c>
      <c r="F18" s="34">
        <f t="shared" si="0"/>
        <v>5.5</v>
      </c>
      <c r="G18" s="28">
        <f t="shared" si="1"/>
        <v>5.6</v>
      </c>
      <c r="H18" s="30">
        <v>7</v>
      </c>
      <c r="I18" s="30">
        <v>5</v>
      </c>
      <c r="J18" s="8"/>
    </row>
    <row r="19" spans="1:10" ht="19.5" customHeight="1">
      <c r="A19" s="5" t="s">
        <v>51</v>
      </c>
      <c r="B19" s="5" t="s">
        <v>52</v>
      </c>
      <c r="C19" s="6" t="s">
        <v>53</v>
      </c>
      <c r="D19" s="5" t="s">
        <v>54</v>
      </c>
      <c r="E19" s="7" t="s">
        <v>16</v>
      </c>
      <c r="F19" s="34">
        <f t="shared" si="0"/>
        <v>8.5</v>
      </c>
      <c r="G19" s="28">
        <f t="shared" si="1"/>
        <v>8.5</v>
      </c>
      <c r="H19" s="30">
        <v>8.5</v>
      </c>
      <c r="I19" s="30">
        <v>8.5</v>
      </c>
      <c r="J19" s="8"/>
    </row>
    <row r="20" spans="1:10" ht="19.5" customHeight="1">
      <c r="A20" s="5" t="s">
        <v>55</v>
      </c>
      <c r="B20" s="5" t="s">
        <v>56</v>
      </c>
      <c r="C20" s="6" t="s">
        <v>57</v>
      </c>
      <c r="D20" s="5" t="s">
        <v>58</v>
      </c>
      <c r="E20" s="7" t="s">
        <v>50</v>
      </c>
      <c r="F20" s="34">
        <f t="shared" si="0"/>
        <v>7.5</v>
      </c>
      <c r="G20" s="28">
        <f t="shared" si="1"/>
        <v>7.475</v>
      </c>
      <c r="H20" s="30">
        <v>8</v>
      </c>
      <c r="I20" s="30">
        <v>7.25</v>
      </c>
      <c r="J20" s="8"/>
    </row>
    <row r="21" spans="1:10" ht="19.5" customHeight="1">
      <c r="A21" s="5" t="s">
        <v>59</v>
      </c>
      <c r="B21" s="5" t="s">
        <v>60</v>
      </c>
      <c r="C21" s="6" t="s">
        <v>61</v>
      </c>
      <c r="D21" s="5" t="s">
        <v>62</v>
      </c>
      <c r="E21" s="7" t="s">
        <v>29</v>
      </c>
      <c r="F21" s="34">
        <f t="shared" si="0"/>
        <v>8.5</v>
      </c>
      <c r="G21" s="28">
        <f t="shared" si="1"/>
        <v>8.5</v>
      </c>
      <c r="H21" s="30">
        <v>8.5</v>
      </c>
      <c r="I21" s="30">
        <v>8.5</v>
      </c>
      <c r="J21" s="8"/>
    </row>
    <row r="22" spans="1:10" ht="19.5" customHeight="1">
      <c r="A22" s="5" t="s">
        <v>63</v>
      </c>
      <c r="B22" s="5" t="s">
        <v>64</v>
      </c>
      <c r="C22" s="6" t="s">
        <v>65</v>
      </c>
      <c r="D22" s="5" t="s">
        <v>66</v>
      </c>
      <c r="E22" s="7" t="s">
        <v>50</v>
      </c>
      <c r="F22" s="34">
        <f t="shared" si="0"/>
        <v>5</v>
      </c>
      <c r="G22" s="28">
        <f t="shared" si="1"/>
        <v>5</v>
      </c>
      <c r="H22" s="30">
        <v>5</v>
      </c>
      <c r="I22" s="30">
        <v>5</v>
      </c>
      <c r="J22" s="8"/>
    </row>
    <row r="23" spans="1:10" ht="19.5" customHeight="1">
      <c r="A23" s="5" t="s">
        <v>67</v>
      </c>
      <c r="B23" s="5" t="s">
        <v>68</v>
      </c>
      <c r="C23" s="6" t="s">
        <v>69</v>
      </c>
      <c r="D23" s="5" t="s">
        <v>70</v>
      </c>
      <c r="E23" s="7" t="s">
        <v>29</v>
      </c>
      <c r="F23" s="34">
        <f t="shared" si="0"/>
        <v>8</v>
      </c>
      <c r="G23" s="28">
        <f t="shared" si="1"/>
        <v>7.949999999999999</v>
      </c>
      <c r="H23" s="30">
        <v>5.5</v>
      </c>
      <c r="I23" s="30">
        <v>9</v>
      </c>
      <c r="J23" s="8"/>
    </row>
    <row r="24" spans="1:10" ht="19.5" customHeight="1">
      <c r="A24" s="5" t="s">
        <v>71</v>
      </c>
      <c r="B24" s="5" t="s">
        <v>72</v>
      </c>
      <c r="C24" s="6" t="s">
        <v>73</v>
      </c>
      <c r="D24" s="5" t="s">
        <v>74</v>
      </c>
      <c r="E24" s="7" t="s">
        <v>50</v>
      </c>
      <c r="F24" s="34">
        <f t="shared" si="0"/>
        <v>7.5</v>
      </c>
      <c r="G24" s="28">
        <f t="shared" si="1"/>
        <v>7.299999999999999</v>
      </c>
      <c r="H24" s="30">
        <v>8</v>
      </c>
      <c r="I24" s="30">
        <v>7</v>
      </c>
      <c r="J24" s="8"/>
    </row>
    <row r="25" spans="1:10" ht="19.5" customHeight="1">
      <c r="A25" s="5" t="s">
        <v>75</v>
      </c>
      <c r="B25" s="5" t="s">
        <v>76</v>
      </c>
      <c r="C25" s="6" t="s">
        <v>77</v>
      </c>
      <c r="D25" s="5" t="s">
        <v>78</v>
      </c>
      <c r="E25" s="7" t="s">
        <v>16</v>
      </c>
      <c r="F25" s="34">
        <f t="shared" si="0"/>
        <v>6.5</v>
      </c>
      <c r="G25" s="28">
        <f t="shared" si="1"/>
        <v>6.725</v>
      </c>
      <c r="H25" s="30">
        <v>5.5</v>
      </c>
      <c r="I25" s="30">
        <v>7.25</v>
      </c>
      <c r="J25" s="8"/>
    </row>
    <row r="26" spans="1:10" ht="19.5" customHeight="1">
      <c r="A26" s="5" t="s">
        <v>79</v>
      </c>
      <c r="B26" s="5" t="s">
        <v>80</v>
      </c>
      <c r="C26" s="6" t="s">
        <v>81</v>
      </c>
      <c r="D26" s="5" t="s">
        <v>82</v>
      </c>
      <c r="E26" s="7" t="s">
        <v>50</v>
      </c>
      <c r="F26" s="34">
        <f t="shared" si="0"/>
        <v>8.5</v>
      </c>
      <c r="G26" s="28">
        <f t="shared" si="1"/>
        <v>8.325</v>
      </c>
      <c r="H26" s="30">
        <v>8.5</v>
      </c>
      <c r="I26" s="30">
        <v>8.25</v>
      </c>
      <c r="J26" s="8"/>
    </row>
    <row r="27" spans="1:10" ht="19.5" customHeight="1">
      <c r="A27" s="5" t="s">
        <v>83</v>
      </c>
      <c r="B27" s="5" t="s">
        <v>84</v>
      </c>
      <c r="C27" s="6" t="s">
        <v>85</v>
      </c>
      <c r="D27" s="5" t="s">
        <v>86</v>
      </c>
      <c r="E27" s="7" t="s">
        <v>29</v>
      </c>
      <c r="F27" s="34">
        <f t="shared" si="0"/>
        <v>8</v>
      </c>
      <c r="G27" s="28">
        <f t="shared" si="1"/>
        <v>8.125</v>
      </c>
      <c r="H27" s="30">
        <v>9</v>
      </c>
      <c r="I27" s="30">
        <v>7.75</v>
      </c>
      <c r="J27" s="8"/>
    </row>
    <row r="28" spans="1:10" ht="19.5" customHeight="1">
      <c r="A28" s="5" t="s">
        <v>87</v>
      </c>
      <c r="B28" s="5" t="s">
        <v>88</v>
      </c>
      <c r="C28" s="6" t="s">
        <v>89</v>
      </c>
      <c r="D28" s="5" t="s">
        <v>70</v>
      </c>
      <c r="E28" s="7" t="s">
        <v>16</v>
      </c>
      <c r="F28" s="34">
        <f t="shared" si="0"/>
        <v>6</v>
      </c>
      <c r="G28" s="28">
        <f t="shared" si="1"/>
        <v>5.75</v>
      </c>
      <c r="H28" s="30">
        <v>7.5</v>
      </c>
      <c r="I28" s="30">
        <v>5</v>
      </c>
      <c r="J28" s="8"/>
    </row>
    <row r="29" spans="1:10" ht="19.5" customHeight="1">
      <c r="A29" s="5" t="s">
        <v>90</v>
      </c>
      <c r="B29" s="5" t="s">
        <v>91</v>
      </c>
      <c r="C29" s="6" t="s">
        <v>92</v>
      </c>
      <c r="D29" s="5" t="s">
        <v>93</v>
      </c>
      <c r="E29" s="7" t="s">
        <v>29</v>
      </c>
      <c r="F29" s="34" t="s">
        <v>252</v>
      </c>
      <c r="G29" s="28" t="e">
        <f t="shared" si="1"/>
        <v>#VALUE!</v>
      </c>
      <c r="H29" s="30" t="s">
        <v>244</v>
      </c>
      <c r="I29" s="31" t="s">
        <v>252</v>
      </c>
      <c r="J29" s="8" t="s">
        <v>244</v>
      </c>
    </row>
    <row r="30" spans="1:10" ht="19.5" customHeight="1">
      <c r="A30" s="5" t="s">
        <v>94</v>
      </c>
      <c r="B30" s="5" t="s">
        <v>95</v>
      </c>
      <c r="C30" s="6" t="s">
        <v>96</v>
      </c>
      <c r="D30" s="5" t="s">
        <v>97</v>
      </c>
      <c r="E30" s="7" t="s">
        <v>29</v>
      </c>
      <c r="F30" s="34">
        <f t="shared" si="0"/>
        <v>8.5</v>
      </c>
      <c r="G30" s="28">
        <f t="shared" si="1"/>
        <v>8.35</v>
      </c>
      <c r="H30" s="30">
        <v>8</v>
      </c>
      <c r="I30" s="30">
        <v>8.5</v>
      </c>
      <c r="J30" s="8"/>
    </row>
    <row r="31" spans="1:10" ht="19.5" customHeight="1">
      <c r="A31" s="5" t="s">
        <v>98</v>
      </c>
      <c r="B31" s="5" t="s">
        <v>99</v>
      </c>
      <c r="C31" s="6" t="s">
        <v>100</v>
      </c>
      <c r="D31" s="5" t="s">
        <v>101</v>
      </c>
      <c r="E31" s="7" t="s">
        <v>50</v>
      </c>
      <c r="F31" s="34">
        <f t="shared" si="0"/>
        <v>8.5</v>
      </c>
      <c r="G31" s="28">
        <f t="shared" si="1"/>
        <v>8.675</v>
      </c>
      <c r="H31" s="30">
        <v>8.5</v>
      </c>
      <c r="I31" s="30">
        <v>8.75</v>
      </c>
      <c r="J31" s="8"/>
    </row>
    <row r="32" spans="1:10" ht="19.5" customHeight="1">
      <c r="A32" s="5" t="s">
        <v>102</v>
      </c>
      <c r="B32" s="5" t="s">
        <v>103</v>
      </c>
      <c r="C32" s="6" t="s">
        <v>104</v>
      </c>
      <c r="D32" s="5" t="s">
        <v>105</v>
      </c>
      <c r="E32" s="7" t="s">
        <v>50</v>
      </c>
      <c r="F32" s="34">
        <f t="shared" si="0"/>
        <v>8.5</v>
      </c>
      <c r="G32" s="28">
        <f t="shared" si="1"/>
        <v>8.375</v>
      </c>
      <c r="H32" s="30">
        <v>7.5</v>
      </c>
      <c r="I32" s="30">
        <v>8.75</v>
      </c>
      <c r="J32" s="8"/>
    </row>
    <row r="33" spans="1:10" ht="19.5" customHeight="1">
      <c r="A33" s="5" t="s">
        <v>106</v>
      </c>
      <c r="B33" s="5" t="s">
        <v>107</v>
      </c>
      <c r="C33" s="6" t="s">
        <v>108</v>
      </c>
      <c r="D33" s="5" t="s">
        <v>109</v>
      </c>
      <c r="E33" s="7" t="s">
        <v>50</v>
      </c>
      <c r="F33" s="34">
        <f t="shared" si="0"/>
        <v>8.5</v>
      </c>
      <c r="G33" s="28">
        <f t="shared" si="1"/>
        <v>8.325</v>
      </c>
      <c r="H33" s="30">
        <v>8.5</v>
      </c>
      <c r="I33" s="30">
        <v>8.25</v>
      </c>
      <c r="J33" s="8"/>
    </row>
    <row r="34" spans="1:10" ht="19.5" customHeight="1">
      <c r="A34" s="5" t="s">
        <v>110</v>
      </c>
      <c r="B34" s="5" t="s">
        <v>111</v>
      </c>
      <c r="C34" s="6" t="s">
        <v>112</v>
      </c>
      <c r="D34" s="5" t="s">
        <v>113</v>
      </c>
      <c r="E34" s="7" t="s">
        <v>50</v>
      </c>
      <c r="F34" s="34">
        <f t="shared" si="0"/>
        <v>6</v>
      </c>
      <c r="G34" s="28">
        <f t="shared" si="1"/>
        <v>5.75</v>
      </c>
      <c r="H34" s="30">
        <v>7.5</v>
      </c>
      <c r="I34" s="30">
        <v>5</v>
      </c>
      <c r="J34" s="8"/>
    </row>
    <row r="35" spans="1:10" ht="19.5" customHeight="1">
      <c r="A35" s="5" t="s">
        <v>114</v>
      </c>
      <c r="B35" s="5" t="s">
        <v>115</v>
      </c>
      <c r="C35" s="6" t="s">
        <v>116</v>
      </c>
      <c r="D35" s="5" t="s">
        <v>117</v>
      </c>
      <c r="E35" s="7" t="s">
        <v>50</v>
      </c>
      <c r="F35" s="34">
        <f t="shared" si="0"/>
        <v>8</v>
      </c>
      <c r="G35" s="28">
        <f t="shared" si="1"/>
        <v>8.174999999999999</v>
      </c>
      <c r="H35" s="30">
        <v>8</v>
      </c>
      <c r="I35" s="30">
        <v>8.25</v>
      </c>
      <c r="J35" s="8"/>
    </row>
    <row r="36" spans="1:10" ht="19.5" customHeight="1">
      <c r="A36" s="5" t="s">
        <v>118</v>
      </c>
      <c r="B36" s="5" t="s">
        <v>119</v>
      </c>
      <c r="C36" s="6" t="s">
        <v>120</v>
      </c>
      <c r="D36" s="5" t="s">
        <v>121</v>
      </c>
      <c r="E36" s="7" t="s">
        <v>50</v>
      </c>
      <c r="F36" s="34">
        <f t="shared" si="0"/>
        <v>8</v>
      </c>
      <c r="G36" s="28">
        <f t="shared" si="1"/>
        <v>7.975</v>
      </c>
      <c r="H36" s="30">
        <v>8.5</v>
      </c>
      <c r="I36" s="30">
        <v>7.75</v>
      </c>
      <c r="J36" s="8"/>
    </row>
    <row r="37" spans="1:10" ht="19.5" customHeight="1">
      <c r="A37" s="5" t="s">
        <v>122</v>
      </c>
      <c r="B37" s="5" t="s">
        <v>123</v>
      </c>
      <c r="C37" s="6" t="s">
        <v>124</v>
      </c>
      <c r="D37" s="5" t="s">
        <v>125</v>
      </c>
      <c r="E37" s="7" t="s">
        <v>16</v>
      </c>
      <c r="F37" s="34">
        <f t="shared" si="0"/>
        <v>7</v>
      </c>
      <c r="G37" s="28">
        <f t="shared" si="1"/>
        <v>6.949999999999999</v>
      </c>
      <c r="H37" s="30">
        <v>8</v>
      </c>
      <c r="I37" s="30">
        <v>6.5</v>
      </c>
      <c r="J37" s="8"/>
    </row>
    <row r="38" spans="1:10" ht="19.5" customHeight="1">
      <c r="A38" s="5" t="s">
        <v>126</v>
      </c>
      <c r="B38" s="5" t="s">
        <v>127</v>
      </c>
      <c r="C38" s="6" t="s">
        <v>128</v>
      </c>
      <c r="D38" s="5" t="s">
        <v>129</v>
      </c>
      <c r="E38" s="7" t="s">
        <v>50</v>
      </c>
      <c r="F38" s="34">
        <f t="shared" si="0"/>
        <v>8</v>
      </c>
      <c r="G38" s="28">
        <f t="shared" si="1"/>
        <v>7.975</v>
      </c>
      <c r="H38" s="30">
        <v>8.5</v>
      </c>
      <c r="I38" s="30">
        <v>7.75</v>
      </c>
      <c r="J38" s="8"/>
    </row>
    <row r="39" spans="1:10" ht="19.5" customHeight="1">
      <c r="A39" s="5" t="s">
        <v>130</v>
      </c>
      <c r="B39" s="5" t="s">
        <v>131</v>
      </c>
      <c r="C39" s="6" t="s">
        <v>132</v>
      </c>
      <c r="D39" s="5" t="s">
        <v>133</v>
      </c>
      <c r="E39" s="7" t="s">
        <v>29</v>
      </c>
      <c r="F39" s="34">
        <f t="shared" si="0"/>
        <v>5.5</v>
      </c>
      <c r="G39" s="28">
        <f t="shared" si="1"/>
        <v>5.6</v>
      </c>
      <c r="H39" s="30">
        <v>7</v>
      </c>
      <c r="I39" s="30">
        <v>5</v>
      </c>
      <c r="J39" s="8"/>
    </row>
    <row r="40" spans="1:10" ht="19.5" customHeight="1">
      <c r="A40" s="5" t="s">
        <v>134</v>
      </c>
      <c r="B40" s="5" t="s">
        <v>135</v>
      </c>
      <c r="C40" s="6" t="s">
        <v>136</v>
      </c>
      <c r="D40" s="5" t="s">
        <v>137</v>
      </c>
      <c r="E40" s="7" t="s">
        <v>16</v>
      </c>
      <c r="F40" s="34">
        <f t="shared" si="0"/>
        <v>7</v>
      </c>
      <c r="G40" s="28">
        <f t="shared" si="1"/>
        <v>7</v>
      </c>
      <c r="H40" s="30">
        <v>7</v>
      </c>
      <c r="I40" s="30">
        <v>7</v>
      </c>
      <c r="J40" s="8"/>
    </row>
    <row r="41" spans="1:10" ht="19.5" customHeight="1">
      <c r="A41" s="5" t="s">
        <v>138</v>
      </c>
      <c r="B41" s="5" t="s">
        <v>139</v>
      </c>
      <c r="C41" s="6" t="s">
        <v>140</v>
      </c>
      <c r="D41" s="5" t="s">
        <v>141</v>
      </c>
      <c r="E41" s="7" t="s">
        <v>29</v>
      </c>
      <c r="F41" s="34">
        <f t="shared" si="0"/>
        <v>9</v>
      </c>
      <c r="G41" s="28">
        <f t="shared" si="1"/>
        <v>9.049999999999999</v>
      </c>
      <c r="H41" s="30">
        <v>8</v>
      </c>
      <c r="I41" s="30">
        <v>9.5</v>
      </c>
      <c r="J41" s="8"/>
    </row>
    <row r="42" spans="1:10" ht="19.5" customHeight="1">
      <c r="A42" s="5" t="s">
        <v>142</v>
      </c>
      <c r="B42" s="5" t="s">
        <v>143</v>
      </c>
      <c r="C42" s="6" t="s">
        <v>144</v>
      </c>
      <c r="D42" s="5" t="s">
        <v>145</v>
      </c>
      <c r="E42" s="7" t="s">
        <v>50</v>
      </c>
      <c r="F42" s="34">
        <f t="shared" si="0"/>
        <v>8.5</v>
      </c>
      <c r="G42" s="28">
        <f t="shared" si="1"/>
        <v>8.424999999999999</v>
      </c>
      <c r="H42" s="30">
        <v>6.5</v>
      </c>
      <c r="I42" s="30">
        <v>9.25</v>
      </c>
      <c r="J42" s="8"/>
    </row>
    <row r="43" spans="1:10" ht="19.5" customHeight="1">
      <c r="A43" s="5" t="s">
        <v>146</v>
      </c>
      <c r="B43" s="5" t="s">
        <v>147</v>
      </c>
      <c r="C43" s="6" t="s">
        <v>148</v>
      </c>
      <c r="D43" s="5" t="s">
        <v>149</v>
      </c>
      <c r="E43" s="7" t="s">
        <v>16</v>
      </c>
      <c r="F43" s="34">
        <f t="shared" si="0"/>
        <v>6</v>
      </c>
      <c r="G43" s="28">
        <f t="shared" si="1"/>
        <v>5.75</v>
      </c>
      <c r="H43" s="30">
        <v>7.5</v>
      </c>
      <c r="I43" s="30">
        <v>5</v>
      </c>
      <c r="J43" s="8"/>
    </row>
    <row r="44" spans="1:10" ht="19.5" customHeight="1">
      <c r="A44" s="5" t="s">
        <v>150</v>
      </c>
      <c r="B44" s="5" t="s">
        <v>151</v>
      </c>
      <c r="C44" s="6" t="s">
        <v>152</v>
      </c>
      <c r="D44" s="5" t="s">
        <v>153</v>
      </c>
      <c r="E44" s="7" t="s">
        <v>50</v>
      </c>
      <c r="F44" s="34">
        <f t="shared" si="0"/>
        <v>8</v>
      </c>
      <c r="G44" s="28">
        <f t="shared" si="1"/>
        <v>8.2</v>
      </c>
      <c r="H44" s="30">
        <v>7.5</v>
      </c>
      <c r="I44" s="30">
        <v>8.5</v>
      </c>
      <c r="J44" s="8"/>
    </row>
    <row r="45" spans="1:10" ht="19.5" customHeight="1">
      <c r="A45" s="5" t="s">
        <v>154</v>
      </c>
      <c r="B45" s="5" t="s">
        <v>155</v>
      </c>
      <c r="C45" s="6" t="s">
        <v>156</v>
      </c>
      <c r="D45" s="5" t="s">
        <v>157</v>
      </c>
      <c r="E45" s="7" t="s">
        <v>29</v>
      </c>
      <c r="F45" s="34">
        <f t="shared" si="0"/>
        <v>8</v>
      </c>
      <c r="G45" s="28">
        <f t="shared" si="1"/>
        <v>7.975</v>
      </c>
      <c r="H45" s="30">
        <v>8.5</v>
      </c>
      <c r="I45" s="30">
        <v>7.75</v>
      </c>
      <c r="J45" s="8"/>
    </row>
    <row r="46" spans="1:10" ht="19.5" customHeight="1">
      <c r="A46" s="5" t="s">
        <v>158</v>
      </c>
      <c r="B46" s="5" t="s">
        <v>159</v>
      </c>
      <c r="C46" s="6" t="s">
        <v>160</v>
      </c>
      <c r="D46" s="5" t="s">
        <v>93</v>
      </c>
      <c r="E46" s="7" t="s">
        <v>16</v>
      </c>
      <c r="F46" s="34">
        <f t="shared" si="0"/>
        <v>8</v>
      </c>
      <c r="G46" s="28">
        <f t="shared" si="1"/>
        <v>8.024999999999999</v>
      </c>
      <c r="H46" s="30">
        <v>7.5</v>
      </c>
      <c r="I46" s="30">
        <v>8.25</v>
      </c>
      <c r="J46" s="8"/>
    </row>
    <row r="47" spans="1:10" ht="19.5" customHeight="1">
      <c r="A47" s="5" t="s">
        <v>161</v>
      </c>
      <c r="B47" s="5" t="s">
        <v>162</v>
      </c>
      <c r="C47" s="6" t="s">
        <v>163</v>
      </c>
      <c r="D47" s="5" t="s">
        <v>164</v>
      </c>
      <c r="E47" s="7" t="s">
        <v>29</v>
      </c>
      <c r="F47" s="34">
        <f t="shared" si="0"/>
        <v>6.5</v>
      </c>
      <c r="G47" s="28">
        <f t="shared" si="1"/>
        <v>6.449999999999999</v>
      </c>
      <c r="H47" s="30">
        <v>7.5</v>
      </c>
      <c r="I47" s="30">
        <v>6</v>
      </c>
      <c r="J47" s="8"/>
    </row>
    <row r="48" spans="1:10" ht="19.5" customHeight="1">
      <c r="A48" s="5" t="s">
        <v>165</v>
      </c>
      <c r="B48" s="5" t="s">
        <v>166</v>
      </c>
      <c r="C48" s="6" t="s">
        <v>167</v>
      </c>
      <c r="D48" s="5" t="s">
        <v>168</v>
      </c>
      <c r="E48" s="7" t="s">
        <v>50</v>
      </c>
      <c r="F48" s="34">
        <f t="shared" si="0"/>
        <v>7.5</v>
      </c>
      <c r="G48" s="28">
        <f t="shared" si="1"/>
        <v>7.375</v>
      </c>
      <c r="H48" s="30">
        <v>6.5</v>
      </c>
      <c r="I48" s="30">
        <v>7.75</v>
      </c>
      <c r="J48" s="8"/>
    </row>
    <row r="49" spans="1:10" ht="19.5" customHeight="1">
      <c r="A49" s="5" t="s">
        <v>169</v>
      </c>
      <c r="B49" s="5" t="s">
        <v>170</v>
      </c>
      <c r="C49" s="6" t="s">
        <v>171</v>
      </c>
      <c r="D49" s="5" t="s">
        <v>172</v>
      </c>
      <c r="E49" s="7" t="s">
        <v>16</v>
      </c>
      <c r="F49" s="34">
        <f t="shared" si="0"/>
        <v>8.5</v>
      </c>
      <c r="G49" s="28">
        <f t="shared" si="1"/>
        <v>8.5</v>
      </c>
      <c r="H49" s="30">
        <v>8.5</v>
      </c>
      <c r="I49" s="30">
        <v>8.5</v>
      </c>
      <c r="J49" s="8"/>
    </row>
    <row r="50" spans="1:10" ht="19.5" customHeight="1">
      <c r="A50" s="5" t="s">
        <v>173</v>
      </c>
      <c r="B50" s="5" t="s">
        <v>174</v>
      </c>
      <c r="C50" s="6" t="s">
        <v>171</v>
      </c>
      <c r="D50" s="5" t="s">
        <v>175</v>
      </c>
      <c r="E50" s="7" t="s">
        <v>16</v>
      </c>
      <c r="F50" s="34">
        <f t="shared" si="0"/>
        <v>6.5</v>
      </c>
      <c r="G50" s="28">
        <f t="shared" si="1"/>
        <v>6.325</v>
      </c>
      <c r="H50" s="30">
        <v>6.5</v>
      </c>
      <c r="I50" s="30">
        <v>6.25</v>
      </c>
      <c r="J50" s="8"/>
    </row>
    <row r="51" spans="1:10" ht="19.5" customHeight="1">
      <c r="A51" s="5" t="s">
        <v>176</v>
      </c>
      <c r="B51" s="5" t="s">
        <v>177</v>
      </c>
      <c r="C51" s="6" t="s">
        <v>178</v>
      </c>
      <c r="D51" s="5" t="s">
        <v>179</v>
      </c>
      <c r="E51" s="7" t="s">
        <v>29</v>
      </c>
      <c r="F51" s="34">
        <f t="shared" si="0"/>
        <v>8</v>
      </c>
      <c r="G51" s="28">
        <f t="shared" si="1"/>
        <v>8.024999999999999</v>
      </c>
      <c r="H51" s="30">
        <v>7.5</v>
      </c>
      <c r="I51" s="30">
        <v>8.25</v>
      </c>
      <c r="J51" s="8"/>
    </row>
    <row r="52" spans="1:10" ht="19.5" customHeight="1">
      <c r="A52" s="5" t="s">
        <v>180</v>
      </c>
      <c r="B52" s="5" t="s">
        <v>181</v>
      </c>
      <c r="C52" s="6" t="s">
        <v>182</v>
      </c>
      <c r="D52" s="5" t="s">
        <v>183</v>
      </c>
      <c r="E52" s="7" t="s">
        <v>50</v>
      </c>
      <c r="F52" s="34">
        <f t="shared" si="0"/>
        <v>8.5</v>
      </c>
      <c r="G52" s="28">
        <f t="shared" si="1"/>
        <v>8.7</v>
      </c>
      <c r="H52" s="30">
        <v>8</v>
      </c>
      <c r="I52" s="30">
        <v>9</v>
      </c>
      <c r="J52" s="8"/>
    </row>
    <row r="53" spans="1:10" ht="19.5" customHeight="1">
      <c r="A53" s="5" t="s">
        <v>184</v>
      </c>
      <c r="B53" s="5" t="s">
        <v>185</v>
      </c>
      <c r="C53" s="6" t="s">
        <v>186</v>
      </c>
      <c r="D53" s="5" t="s">
        <v>187</v>
      </c>
      <c r="E53" s="7" t="s">
        <v>16</v>
      </c>
      <c r="F53" s="34">
        <f t="shared" si="0"/>
        <v>5.5</v>
      </c>
      <c r="G53" s="28">
        <f t="shared" si="1"/>
        <v>5.45</v>
      </c>
      <c r="H53" s="30">
        <v>6.5</v>
      </c>
      <c r="I53" s="30">
        <v>5</v>
      </c>
      <c r="J53" s="8"/>
    </row>
    <row r="54" spans="1:10" ht="19.5" customHeight="1">
      <c r="A54" s="5" t="s">
        <v>188</v>
      </c>
      <c r="B54" s="5" t="s">
        <v>189</v>
      </c>
      <c r="C54" s="6" t="s">
        <v>190</v>
      </c>
      <c r="D54" s="5" t="s">
        <v>191</v>
      </c>
      <c r="E54" s="7" t="s">
        <v>50</v>
      </c>
      <c r="F54" s="34">
        <f t="shared" si="0"/>
        <v>8</v>
      </c>
      <c r="G54" s="28">
        <f t="shared" si="1"/>
        <v>8.2</v>
      </c>
      <c r="H54" s="30">
        <v>7.5</v>
      </c>
      <c r="I54" s="30">
        <v>8.5</v>
      </c>
      <c r="J54" s="8"/>
    </row>
    <row r="55" spans="1:10" ht="19.5" customHeight="1">
      <c r="A55" s="5" t="s">
        <v>192</v>
      </c>
      <c r="B55" s="5" t="s">
        <v>193</v>
      </c>
      <c r="C55" s="6" t="s">
        <v>194</v>
      </c>
      <c r="D55" s="5" t="s">
        <v>175</v>
      </c>
      <c r="E55" s="7" t="s">
        <v>16</v>
      </c>
      <c r="F55" s="34">
        <f t="shared" si="0"/>
        <v>9</v>
      </c>
      <c r="G55" s="28">
        <f t="shared" si="1"/>
        <v>8.875</v>
      </c>
      <c r="H55" s="30">
        <v>8</v>
      </c>
      <c r="I55" s="30">
        <v>9.25</v>
      </c>
      <c r="J55" s="8"/>
    </row>
    <row r="56" spans="1:10" ht="19.5" customHeight="1">
      <c r="A56" s="5" t="s">
        <v>195</v>
      </c>
      <c r="B56" s="5" t="s">
        <v>196</v>
      </c>
      <c r="C56" s="6" t="s">
        <v>197</v>
      </c>
      <c r="D56" s="5" t="s">
        <v>198</v>
      </c>
      <c r="E56" s="7" t="s">
        <v>50</v>
      </c>
      <c r="F56" s="34">
        <f t="shared" si="0"/>
        <v>7.5</v>
      </c>
      <c r="G56" s="28">
        <f t="shared" si="1"/>
        <v>7.65</v>
      </c>
      <c r="H56" s="30">
        <v>8</v>
      </c>
      <c r="I56" s="30">
        <v>7.5</v>
      </c>
      <c r="J56" s="8"/>
    </row>
    <row r="57" spans="1:10" ht="19.5" customHeight="1">
      <c r="A57" s="5" t="s">
        <v>199</v>
      </c>
      <c r="B57" s="5" t="s">
        <v>200</v>
      </c>
      <c r="C57" s="6" t="s">
        <v>201</v>
      </c>
      <c r="D57" s="5" t="s">
        <v>202</v>
      </c>
      <c r="E57" s="7" t="s">
        <v>50</v>
      </c>
      <c r="F57" s="34">
        <f t="shared" si="0"/>
        <v>8</v>
      </c>
      <c r="G57" s="28">
        <f t="shared" si="1"/>
        <v>8.225</v>
      </c>
      <c r="H57" s="30">
        <v>7</v>
      </c>
      <c r="I57" s="30">
        <v>8.75</v>
      </c>
      <c r="J57" s="8"/>
    </row>
    <row r="58" spans="1:10" ht="19.5" customHeight="1">
      <c r="A58" s="5" t="s">
        <v>203</v>
      </c>
      <c r="B58" s="5" t="s">
        <v>204</v>
      </c>
      <c r="C58" s="6" t="s">
        <v>205</v>
      </c>
      <c r="D58" s="5" t="s">
        <v>206</v>
      </c>
      <c r="E58" s="7" t="s">
        <v>16</v>
      </c>
      <c r="F58" s="34">
        <f t="shared" si="0"/>
        <v>5</v>
      </c>
      <c r="G58" s="28">
        <f t="shared" si="1"/>
        <v>5.15</v>
      </c>
      <c r="H58" s="30">
        <v>5.5</v>
      </c>
      <c r="I58" s="30">
        <v>5</v>
      </c>
      <c r="J58" s="8"/>
    </row>
    <row r="59" spans="1:10" ht="19.5" customHeight="1">
      <c r="A59" s="5" t="s">
        <v>207</v>
      </c>
      <c r="B59" s="5" t="s">
        <v>208</v>
      </c>
      <c r="C59" s="6" t="s">
        <v>209</v>
      </c>
      <c r="D59" s="5" t="s">
        <v>62</v>
      </c>
      <c r="E59" s="7" t="s">
        <v>50</v>
      </c>
      <c r="F59" s="34">
        <f t="shared" si="0"/>
        <v>8.5</v>
      </c>
      <c r="G59" s="28">
        <f t="shared" si="1"/>
        <v>8.55</v>
      </c>
      <c r="H59" s="30">
        <v>7.5</v>
      </c>
      <c r="I59" s="30">
        <v>9</v>
      </c>
      <c r="J59" s="8"/>
    </row>
    <row r="60" spans="1:10" ht="19.5" customHeight="1">
      <c r="A60" s="5" t="s">
        <v>210</v>
      </c>
      <c r="B60" s="5" t="s">
        <v>211</v>
      </c>
      <c r="C60" s="6" t="s">
        <v>212</v>
      </c>
      <c r="D60" s="5" t="s">
        <v>213</v>
      </c>
      <c r="E60" s="7" t="s">
        <v>29</v>
      </c>
      <c r="F60" s="34">
        <f t="shared" si="0"/>
        <v>8.5</v>
      </c>
      <c r="G60" s="28">
        <f t="shared" si="1"/>
        <v>8.7</v>
      </c>
      <c r="H60" s="30">
        <v>8</v>
      </c>
      <c r="I60" s="30">
        <v>9</v>
      </c>
      <c r="J60" s="8"/>
    </row>
    <row r="61" spans="1:10" ht="19.5" customHeight="1">
      <c r="A61" s="5" t="s">
        <v>214</v>
      </c>
      <c r="B61" s="5" t="s">
        <v>215</v>
      </c>
      <c r="C61" s="6" t="s">
        <v>216</v>
      </c>
      <c r="D61" s="5" t="s">
        <v>217</v>
      </c>
      <c r="E61" s="7" t="s">
        <v>16</v>
      </c>
      <c r="F61" s="34">
        <f t="shared" si="0"/>
        <v>7</v>
      </c>
      <c r="G61" s="28">
        <f t="shared" si="1"/>
        <v>7.125</v>
      </c>
      <c r="H61" s="30">
        <v>8</v>
      </c>
      <c r="I61" s="30">
        <v>6.75</v>
      </c>
      <c r="J61" s="8"/>
    </row>
    <row r="62" spans="1:10" ht="19.5" customHeight="1">
      <c r="A62" s="5" t="s">
        <v>218</v>
      </c>
      <c r="B62" s="5" t="s">
        <v>219</v>
      </c>
      <c r="C62" s="6" t="s">
        <v>220</v>
      </c>
      <c r="D62" s="5" t="s">
        <v>221</v>
      </c>
      <c r="E62" s="7" t="s">
        <v>16</v>
      </c>
      <c r="F62" s="34">
        <f t="shared" si="0"/>
        <v>8</v>
      </c>
      <c r="G62" s="28">
        <f t="shared" si="1"/>
        <v>7.824999999999999</v>
      </c>
      <c r="H62" s="30">
        <v>8</v>
      </c>
      <c r="I62" s="30">
        <v>7.75</v>
      </c>
      <c r="J62" s="8"/>
    </row>
    <row r="63" spans="1:10" ht="19.5" customHeight="1">
      <c r="A63" s="5" t="s">
        <v>222</v>
      </c>
      <c r="B63" s="5" t="s">
        <v>223</v>
      </c>
      <c r="C63" s="6" t="s">
        <v>224</v>
      </c>
      <c r="D63" s="5" t="s">
        <v>225</v>
      </c>
      <c r="E63" s="7" t="s">
        <v>50</v>
      </c>
      <c r="F63" s="34">
        <f t="shared" si="0"/>
        <v>6.5</v>
      </c>
      <c r="G63" s="28">
        <f t="shared" si="1"/>
        <v>6.299999999999999</v>
      </c>
      <c r="H63" s="30">
        <v>7</v>
      </c>
      <c r="I63" s="30">
        <v>6</v>
      </c>
      <c r="J63" s="8"/>
    </row>
    <row r="64" spans="1:10" ht="19.5" customHeight="1">
      <c r="A64" s="5" t="s">
        <v>226</v>
      </c>
      <c r="B64" s="5" t="s">
        <v>227</v>
      </c>
      <c r="C64" s="6" t="s">
        <v>228</v>
      </c>
      <c r="D64" s="5" t="s">
        <v>229</v>
      </c>
      <c r="E64" s="7" t="s">
        <v>29</v>
      </c>
      <c r="F64" s="34">
        <f t="shared" si="0"/>
        <v>8</v>
      </c>
      <c r="G64" s="28">
        <f t="shared" si="1"/>
        <v>8.2</v>
      </c>
      <c r="H64" s="30">
        <v>7.5</v>
      </c>
      <c r="I64" s="30">
        <v>8.5</v>
      </c>
      <c r="J64" s="8"/>
    </row>
    <row r="65" spans="1:10" ht="19.5" customHeight="1">
      <c r="A65" s="5" t="s">
        <v>230</v>
      </c>
      <c r="B65" s="5" t="s">
        <v>231</v>
      </c>
      <c r="C65" s="6" t="s">
        <v>232</v>
      </c>
      <c r="D65" s="5" t="s">
        <v>233</v>
      </c>
      <c r="E65" s="7" t="s">
        <v>29</v>
      </c>
      <c r="F65" s="34">
        <f t="shared" si="0"/>
        <v>6</v>
      </c>
      <c r="G65" s="28">
        <f t="shared" si="1"/>
        <v>5.75</v>
      </c>
      <c r="H65" s="30">
        <v>7.5</v>
      </c>
      <c r="I65" s="30">
        <v>5</v>
      </c>
      <c r="J65" s="8"/>
    </row>
    <row r="66" spans="1:10" ht="19.5" customHeight="1">
      <c r="A66" s="5" t="s">
        <v>234</v>
      </c>
      <c r="B66" s="5" t="s">
        <v>235</v>
      </c>
      <c r="C66" s="6" t="s">
        <v>236</v>
      </c>
      <c r="D66" s="5" t="s">
        <v>237</v>
      </c>
      <c r="E66" s="7" t="s">
        <v>29</v>
      </c>
      <c r="F66" s="34">
        <f t="shared" si="0"/>
        <v>7.5</v>
      </c>
      <c r="G66" s="28">
        <f t="shared" si="1"/>
        <v>7.5</v>
      </c>
      <c r="H66" s="30">
        <v>7.5</v>
      </c>
      <c r="I66" s="30">
        <v>7.5</v>
      </c>
      <c r="J66" s="8"/>
    </row>
    <row r="67" spans="1:10" ht="19.5" customHeight="1">
      <c r="A67" s="5" t="s">
        <v>238</v>
      </c>
      <c r="B67" s="5" t="s">
        <v>239</v>
      </c>
      <c r="C67" s="6" t="s">
        <v>240</v>
      </c>
      <c r="D67" s="5" t="s">
        <v>241</v>
      </c>
      <c r="E67" s="7" t="s">
        <v>16</v>
      </c>
      <c r="F67" s="34">
        <f t="shared" si="0"/>
        <v>9</v>
      </c>
      <c r="G67" s="28">
        <f t="shared" si="1"/>
        <v>8.75</v>
      </c>
      <c r="H67" s="30">
        <v>7</v>
      </c>
      <c r="I67" s="30">
        <v>9.5</v>
      </c>
      <c r="J67" s="8"/>
    </row>
    <row r="68" spans="1:10" ht="19.5" customHeight="1">
      <c r="A68" s="5" t="s">
        <v>253</v>
      </c>
      <c r="B68" s="13">
        <v>1307050091</v>
      </c>
      <c r="C68" s="14" t="s">
        <v>245</v>
      </c>
      <c r="D68" s="32">
        <v>34983</v>
      </c>
      <c r="E68" s="33" t="s">
        <v>29</v>
      </c>
      <c r="F68" s="34">
        <f t="shared" si="0"/>
        <v>8.5</v>
      </c>
      <c r="G68" s="28">
        <f t="shared" si="1"/>
        <v>8.55</v>
      </c>
      <c r="H68" s="30">
        <v>7.5</v>
      </c>
      <c r="I68" s="30">
        <v>9</v>
      </c>
      <c r="J68" s="8"/>
    </row>
    <row r="70" spans="5:10" ht="12.75">
      <c r="E70" s="35"/>
      <c r="F70" s="16" t="s">
        <v>254</v>
      </c>
      <c r="G70" s="16"/>
      <c r="H70" s="16"/>
      <c r="I70" s="16"/>
      <c r="J70" s="16"/>
    </row>
    <row r="71" spans="1:10" ht="12.75">
      <c r="A71" s="36" t="s">
        <v>256</v>
      </c>
      <c r="B71" s="36"/>
      <c r="C71" s="36"/>
      <c r="E71" s="15"/>
      <c r="F71" s="16" t="s">
        <v>255</v>
      </c>
      <c r="G71" s="16"/>
      <c r="H71" s="16"/>
      <c r="I71" s="16"/>
      <c r="J71" s="16"/>
    </row>
  </sheetData>
  <sheetProtection/>
  <mergeCells count="12">
    <mergeCell ref="D3:J3"/>
    <mergeCell ref="F70:J70"/>
    <mergeCell ref="F71:J71"/>
    <mergeCell ref="A71:C71"/>
    <mergeCell ref="A7:J7"/>
    <mergeCell ref="A6:J6"/>
    <mergeCell ref="A5:J5"/>
    <mergeCell ref="A1:C1"/>
    <mergeCell ref="A2:C2"/>
    <mergeCell ref="A3:C3"/>
    <mergeCell ref="D1:J1"/>
    <mergeCell ref="D2:J2"/>
  </mergeCells>
  <printOptions/>
  <pageMargins left="0.5" right="0" top="0.5" bottom="0.25" header="0" footer="0"/>
  <pageSetup horizontalDpi="600" verticalDpi="600" orientation="portrait" paperSize="9" r:id="rId1"/>
  <headerFooter alignWithMargins="0">
    <oddFooter>&amp;CTrang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DATVIET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Bonpv</dc:creator>
  <cp:keywords/>
  <dc:description/>
  <cp:lastModifiedBy>MsHuong</cp:lastModifiedBy>
  <cp:lastPrinted>2019-04-01T09:25:15Z</cp:lastPrinted>
  <dcterms:created xsi:type="dcterms:W3CDTF">2008-07-11T01:17:29Z</dcterms:created>
  <dcterms:modified xsi:type="dcterms:W3CDTF">2019-04-01T09:26:21Z</dcterms:modified>
  <cp:category/>
  <cp:version/>
  <cp:contentType/>
  <cp:contentStatus/>
</cp:coreProperties>
</file>