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<sst xmlns="http://schemas.openxmlformats.org/spreadsheetml/2006/main" count="95" uniqueCount="70">
  <si>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</si>
  <si>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</si>
  <si>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</si>
  <si>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</si>
  <si>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</si>
  <si>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</si>
  <si>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</si>
  <si>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</si>
  <si>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</si>
  <si>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</si>
  <si>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ĐIỂM THI HỌC PHẦN HỆ ĐẠI HỌC CHÍNH QUY</t>
  </si>
  <si>
    <t>Chuyên ngành: Ngôn ngữ Đức Khóa: Khóa 2015</t>
  </si>
  <si>
    <t>1307050127</t>
  </si>
  <si>
    <t>Nguyễn Đình Thành</t>
  </si>
  <si>
    <t>04/07/1994</t>
  </si>
  <si>
    <t>2Đ-13</t>
  </si>
  <si>
    <t>x</t>
  </si>
  <si>
    <t>Trần Xuân Hồng Anh</t>
  </si>
  <si>
    <t>14/01/1995</t>
  </si>
  <si>
    <t>4Đ-14</t>
  </si>
  <si>
    <t>Nguyễn Linh Chi</t>
  </si>
  <si>
    <t>19/10/1994</t>
  </si>
  <si>
    <t>1Đ-14</t>
  </si>
  <si>
    <t>1407050034</t>
  </si>
  <si>
    <t>Nguyễn Hương Giang</t>
  </si>
  <si>
    <t>22/07/1995</t>
  </si>
  <si>
    <t>1407050037</t>
  </si>
  <si>
    <t>Phan Thanh Hà</t>
  </si>
  <si>
    <t>06/09/1996</t>
  </si>
  <si>
    <t>1407050040</t>
  </si>
  <si>
    <t>Nguyễn Thị Ngọc Hải</t>
  </si>
  <si>
    <t>21/01/1996</t>
  </si>
  <si>
    <t>1407050063</t>
  </si>
  <si>
    <t>Nguyễn Bảo Linh</t>
  </si>
  <si>
    <t>19/11/1996</t>
  </si>
  <si>
    <t>1407050099</t>
  </si>
  <si>
    <t>Nguyễn Vinh Quang</t>
  </si>
  <si>
    <t>05/09/1996</t>
  </si>
  <si>
    <t>1407050127</t>
  </si>
  <si>
    <t>Nguyễn Duy Ngọc Uyên</t>
  </si>
  <si>
    <t>18/10/1996</t>
  </si>
  <si>
    <t>Phạm Thành Công</t>
  </si>
  <si>
    <t>15/11/1996</t>
  </si>
  <si>
    <t>Trần Thị Thanh Hà</t>
  </si>
  <si>
    <t>1407050078</t>
  </si>
  <si>
    <t>Trần Thị Hà My</t>
  </si>
  <si>
    <t>27/12/1996</t>
  </si>
  <si>
    <t>1407050126</t>
  </si>
  <si>
    <t>Đào Anh Tuấn</t>
  </si>
  <si>
    <t>21/11/1995</t>
  </si>
  <si>
    <t>1407050129</t>
  </si>
  <si>
    <t>Vũ Quỳnh Vân</t>
  </si>
  <si>
    <t>20/11/1996</t>
  </si>
  <si>
    <t>Ghi chú</t>
  </si>
  <si>
    <t>K.14 học lại</t>
  </si>
  <si>
    <t xml:space="preserve">     Người lập bảng</t>
  </si>
  <si>
    <t>Trưởng khoa</t>
  </si>
  <si>
    <t>Học kỳ: Kỳ 6 Lần thi: Lần 1 Môn học: GER313 Dịch Đức 1 (GK 30%)</t>
  </si>
  <si>
    <t>K.13 học lại</t>
  </si>
  <si>
    <t>Đỗ Thanh Hằng</t>
  </si>
  <si>
    <t>3Đ-13</t>
  </si>
  <si>
    <t>thi vét</t>
  </si>
  <si>
    <t>DN 1 GK 30%</t>
  </si>
  <si>
    <t>DN 1 CK 70%</t>
  </si>
  <si>
    <t>ĐTB</t>
  </si>
  <si>
    <t>DV 1 GK 30%</t>
  </si>
  <si>
    <t>DV 1 CK 70%</t>
  </si>
  <si>
    <t>Điểm DN 1</t>
  </si>
  <si>
    <t>Điểm DV 1</t>
  </si>
  <si>
    <t>Hà Nội, ngày 04 tháng  06 năm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</si>
</sst>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 quotePrefix="1">
      <alignment/>
    </xf>
    <xf numFmtId="164" fontId="0" fillId="33" borderId="10" xfId="0" applyNumberForma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 quotePrefix="1">
      <alignment horizontal="center"/>
    </xf>
    <xf numFmtId="0" fontId="0" fillId="33" borderId="10" xfId="59" applyFill="1" applyBorder="1" applyAlignment="1" quotePrefix="1">
      <alignment horizontal="center"/>
      <protection/>
    </xf>
    <xf numFmtId="0" fontId="0" fillId="33" borderId="10" xfId="59" applyFill="1" applyBorder="1" quotePrefix="1">
      <alignment/>
      <protection/>
    </xf>
    <xf numFmtId="0" fontId="0" fillId="33" borderId="10" xfId="60" applyFill="1" applyBorder="1" applyAlignment="1" quotePrefix="1">
      <alignment horizontal="center"/>
      <protection/>
    </xf>
    <xf numFmtId="164" fontId="0" fillId="33" borderId="10" xfId="60" applyNumberFormat="1" applyFill="1" applyBorder="1" applyAlignment="1" quotePrefix="1">
      <alignment horizontal="center"/>
      <protection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1" xfId="58" applyFont="1" applyFill="1" applyBorder="1" applyAlignment="1">
      <alignment horizontal="center"/>
      <protection/>
    </xf>
    <xf numFmtId="14" fontId="0" fillId="0" borderId="10" xfId="0" applyNumberFormat="1" applyBorder="1" applyAlignment="1">
      <alignment horizontal="center" vertical="center" wrapText="1"/>
    </xf>
    <xf numFmtId="164" fontId="0" fillId="34" borderId="12" xfId="58" applyNumberFormat="1" applyFont="1" applyFill="1" applyBorder="1" applyAlignment="1">
      <alignment horizontal="center"/>
      <protection/>
    </xf>
    <xf numFmtId="164" fontId="0" fillId="0" borderId="10" xfId="0" applyNumberFormat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34" borderId="0" xfId="58" applyNumberFormat="1" applyFont="1" applyFill="1" applyBorder="1" applyAlignment="1">
      <alignment horizontal="center"/>
      <protection/>
    </xf>
    <xf numFmtId="0" fontId="2" fillId="35" borderId="13" xfId="0" applyFont="1" applyFill="1" applyBorder="1" applyAlignment="1">
      <alignment horizontal="center" wrapText="1"/>
    </xf>
    <xf numFmtId="164" fontId="2" fillId="35" borderId="13" xfId="0" applyNumberFormat="1" applyFont="1" applyFill="1" applyBorder="1" applyAlignment="1">
      <alignment horizontal="center" wrapText="1"/>
    </xf>
    <xf numFmtId="164" fontId="2" fillId="35" borderId="14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 quotePrefix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3" xfId="58"/>
    <cellStyle name="Normal 32" xfId="59"/>
    <cellStyle name="Normal 3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5.421875" style="1" customWidth="1"/>
    <col min="2" max="2" width="11.7109375" style="1" customWidth="1"/>
    <col min="3" max="3" width="27.421875" style="0" customWidth="1"/>
    <col min="4" max="4" width="10.00390625" style="1" customWidth="1"/>
    <col min="5" max="5" width="6.28125" style="2" customWidth="1"/>
    <col min="6" max="7" width="6.28125" style="2" hidden="1" customWidth="1"/>
    <col min="8" max="9" width="8.8515625" style="2" hidden="1" customWidth="1"/>
    <col min="10" max="10" width="7.140625" style="4" customWidth="1"/>
    <col min="11" max="11" width="6.7109375" style="2" customWidth="1"/>
    <col min="12" max="12" width="6.28125" style="2" customWidth="1"/>
    <col min="13" max="13" width="6.7109375" style="2" customWidth="1"/>
    <col min="14" max="14" width="15.00390625" style="34" customWidth="1"/>
    <col min="15" max="15" width="9.140625" style="3" customWidth="1"/>
  </cols>
  <sheetData>
    <row r="1" spans="1:14" ht="12.75">
      <c r="A1" s="46" t="s">
        <v>0</v>
      </c>
      <c r="B1" s="46"/>
      <c r="C1" s="46"/>
      <c r="E1" s="20"/>
      <c r="F1" s="20"/>
      <c r="G1" s="20"/>
      <c r="H1" s="46" t="s">
        <v>1</v>
      </c>
      <c r="I1" s="46"/>
      <c r="J1" s="46"/>
      <c r="K1" s="46"/>
      <c r="L1" s="46"/>
      <c r="M1" s="46"/>
      <c r="N1" s="46"/>
    </row>
    <row r="2" spans="1:14" ht="12.75">
      <c r="A2" s="46" t="s">
        <v>2</v>
      </c>
      <c r="B2" s="46"/>
      <c r="C2" s="46"/>
      <c r="E2" s="20"/>
      <c r="F2" s="20"/>
      <c r="G2" s="20"/>
      <c r="H2" s="46" t="s">
        <v>3</v>
      </c>
      <c r="I2" s="46"/>
      <c r="J2" s="46"/>
      <c r="K2" s="46"/>
      <c r="L2" s="46"/>
      <c r="M2" s="46"/>
      <c r="N2" s="46"/>
    </row>
    <row r="3" spans="1:14" ht="12.75">
      <c r="A3" s="46" t="s">
        <v>4</v>
      </c>
      <c r="B3" s="46"/>
      <c r="C3" s="46"/>
      <c r="E3" s="20"/>
      <c r="F3" s="20"/>
      <c r="G3" s="20"/>
      <c r="H3" s="46" t="s">
        <v>4</v>
      </c>
      <c r="I3" s="46"/>
      <c r="J3" s="46"/>
      <c r="K3" s="46"/>
      <c r="L3" s="46"/>
      <c r="M3" s="46"/>
      <c r="N3" s="46"/>
    </row>
    <row r="5" spans="1:14" ht="12.75">
      <c r="A5" s="46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 t="s">
        <v>11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 t="s">
        <v>57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1:15" s="41" customFormat="1" ht="39" thickBot="1">
      <c r="A9" s="36" t="s">
        <v>5</v>
      </c>
      <c r="B9" s="36" t="s">
        <v>6</v>
      </c>
      <c r="C9" s="36" t="s">
        <v>7</v>
      </c>
      <c r="D9" s="36" t="s">
        <v>8</v>
      </c>
      <c r="E9" s="37" t="s">
        <v>9</v>
      </c>
      <c r="F9" s="38" t="s">
        <v>68</v>
      </c>
      <c r="G9" s="38" t="s">
        <v>64</v>
      </c>
      <c r="H9" s="39" t="s">
        <v>65</v>
      </c>
      <c r="I9" s="39" t="s">
        <v>66</v>
      </c>
      <c r="J9" s="39" t="s">
        <v>67</v>
      </c>
      <c r="K9" s="39" t="s">
        <v>64</v>
      </c>
      <c r="L9" s="39" t="s">
        <v>62</v>
      </c>
      <c r="M9" s="39" t="s">
        <v>63</v>
      </c>
      <c r="N9" s="31" t="s">
        <v>53</v>
      </c>
      <c r="O9" s="40"/>
    </row>
    <row r="10" spans="1:14" ht="12.75">
      <c r="A10" s="5">
        <v>1</v>
      </c>
      <c r="B10" s="5">
        <v>1307050010</v>
      </c>
      <c r="C10" s="11" t="s">
        <v>17</v>
      </c>
      <c r="D10" s="5" t="s">
        <v>18</v>
      </c>
      <c r="E10" s="7" t="s">
        <v>19</v>
      </c>
      <c r="F10" s="7"/>
      <c r="G10" s="7"/>
      <c r="H10" s="23"/>
      <c r="I10" s="23"/>
      <c r="J10" s="42">
        <f aca="true" t="shared" si="0" ref="J10:J24">MROUND(K10,0.5)</f>
        <v>6.5</v>
      </c>
      <c r="K10" s="23">
        <f aca="true" t="shared" si="1" ref="K10:K23">L10*30%+M10*70%</f>
        <v>6.659999999999998</v>
      </c>
      <c r="L10" s="23">
        <v>8.2</v>
      </c>
      <c r="M10" s="23">
        <v>6</v>
      </c>
      <c r="N10" s="32" t="s">
        <v>54</v>
      </c>
    </row>
    <row r="11" spans="1:14" ht="12.75">
      <c r="A11" s="5">
        <v>2</v>
      </c>
      <c r="B11" s="8">
        <v>1307050014</v>
      </c>
      <c r="C11" s="12" t="s">
        <v>20</v>
      </c>
      <c r="D11" s="13" t="s">
        <v>21</v>
      </c>
      <c r="E11" s="14" t="s">
        <v>22</v>
      </c>
      <c r="F11" s="14"/>
      <c r="G11" s="14"/>
      <c r="H11" s="23"/>
      <c r="I11" s="23"/>
      <c r="J11" s="42">
        <f t="shared" si="0"/>
        <v>7</v>
      </c>
      <c r="K11" s="23">
        <f t="shared" si="1"/>
        <v>7.01</v>
      </c>
      <c r="L11" s="23">
        <v>8.2</v>
      </c>
      <c r="M11" s="23">
        <v>6.5</v>
      </c>
      <c r="N11" s="32" t="s">
        <v>54</v>
      </c>
    </row>
    <row r="12" spans="1:14" ht="12.75">
      <c r="A12" s="5">
        <v>3</v>
      </c>
      <c r="B12" s="5">
        <v>1407050024</v>
      </c>
      <c r="C12" s="6" t="s">
        <v>41</v>
      </c>
      <c r="D12" s="5" t="s">
        <v>42</v>
      </c>
      <c r="E12" s="7" t="s">
        <v>22</v>
      </c>
      <c r="F12" s="7"/>
      <c r="G12" s="7"/>
      <c r="H12" s="23"/>
      <c r="I12" s="23"/>
      <c r="J12" s="42">
        <f t="shared" si="0"/>
        <v>5</v>
      </c>
      <c r="K12" s="23">
        <f t="shared" si="1"/>
        <v>4.8</v>
      </c>
      <c r="L12" s="23">
        <v>7.25</v>
      </c>
      <c r="M12" s="23">
        <v>3.75</v>
      </c>
      <c r="N12" s="32" t="s">
        <v>54</v>
      </c>
    </row>
    <row r="13" spans="1:14" ht="12.75">
      <c r="A13" s="5">
        <v>4</v>
      </c>
      <c r="B13" s="5">
        <v>1407050038</v>
      </c>
      <c r="C13" s="6" t="s">
        <v>43</v>
      </c>
      <c r="D13" s="15">
        <v>34739</v>
      </c>
      <c r="E13" s="7" t="s">
        <v>22</v>
      </c>
      <c r="F13" s="7"/>
      <c r="G13" s="7"/>
      <c r="H13" s="23"/>
      <c r="I13" s="23"/>
      <c r="J13" s="42">
        <f t="shared" si="0"/>
        <v>1</v>
      </c>
      <c r="K13" s="23">
        <f t="shared" si="1"/>
        <v>0.9749999999999999</v>
      </c>
      <c r="L13" s="23">
        <v>1.5</v>
      </c>
      <c r="M13" s="23">
        <v>0.75</v>
      </c>
      <c r="N13" s="32" t="s">
        <v>54</v>
      </c>
    </row>
    <row r="14" spans="1:14" ht="12.75">
      <c r="A14" s="5">
        <v>5</v>
      </c>
      <c r="B14" s="8" t="s">
        <v>12</v>
      </c>
      <c r="C14" s="9" t="s">
        <v>13</v>
      </c>
      <c r="D14" s="8" t="s">
        <v>14</v>
      </c>
      <c r="E14" s="10" t="s">
        <v>15</v>
      </c>
      <c r="F14" s="10"/>
      <c r="G14" s="10"/>
      <c r="H14" s="23"/>
      <c r="I14" s="23"/>
      <c r="J14" s="42">
        <f t="shared" si="0"/>
        <v>7.5</v>
      </c>
      <c r="K14" s="23">
        <f t="shared" si="1"/>
        <v>7.68</v>
      </c>
      <c r="L14" s="23">
        <v>8.1</v>
      </c>
      <c r="M14" s="23">
        <v>7.5</v>
      </c>
      <c r="N14" s="32" t="s">
        <v>58</v>
      </c>
    </row>
    <row r="15" spans="1:14" ht="12.75">
      <c r="A15" s="5">
        <v>6</v>
      </c>
      <c r="B15" s="5" t="s">
        <v>23</v>
      </c>
      <c r="C15" s="6" t="s">
        <v>24</v>
      </c>
      <c r="D15" s="5" t="s">
        <v>25</v>
      </c>
      <c r="E15" s="7" t="s">
        <v>22</v>
      </c>
      <c r="F15" s="7"/>
      <c r="G15" s="7"/>
      <c r="H15" s="23"/>
      <c r="I15" s="23"/>
      <c r="J15" s="42">
        <f t="shared" si="0"/>
        <v>5</v>
      </c>
      <c r="K15" s="23">
        <f t="shared" si="1"/>
        <v>4.9</v>
      </c>
      <c r="L15" s="23">
        <v>7</v>
      </c>
      <c r="M15" s="23">
        <v>4</v>
      </c>
      <c r="N15" s="32" t="s">
        <v>54</v>
      </c>
    </row>
    <row r="16" spans="1:14" ht="12.75">
      <c r="A16" s="5">
        <v>7</v>
      </c>
      <c r="B16" s="5" t="s">
        <v>26</v>
      </c>
      <c r="C16" s="6" t="s">
        <v>27</v>
      </c>
      <c r="D16" s="5" t="s">
        <v>28</v>
      </c>
      <c r="E16" s="7" t="s">
        <v>22</v>
      </c>
      <c r="F16" s="7"/>
      <c r="G16" s="7"/>
      <c r="H16" s="23"/>
      <c r="I16" s="23"/>
      <c r="J16" s="42">
        <f t="shared" si="0"/>
        <v>0.5</v>
      </c>
      <c r="K16" s="23">
        <f t="shared" si="1"/>
        <v>0.35</v>
      </c>
      <c r="L16" s="23">
        <v>0</v>
      </c>
      <c r="M16" s="23">
        <v>0.5</v>
      </c>
      <c r="N16" s="32" t="s">
        <v>54</v>
      </c>
    </row>
    <row r="17" spans="1:14" ht="12.75">
      <c r="A17" s="5">
        <v>8</v>
      </c>
      <c r="B17" s="5" t="s">
        <v>29</v>
      </c>
      <c r="C17" s="6" t="s">
        <v>30</v>
      </c>
      <c r="D17" s="5" t="s">
        <v>31</v>
      </c>
      <c r="E17" s="7" t="s">
        <v>22</v>
      </c>
      <c r="F17" s="7"/>
      <c r="G17" s="7"/>
      <c r="H17" s="23"/>
      <c r="I17" s="23"/>
      <c r="J17" s="42">
        <f t="shared" si="0"/>
        <v>6.5</v>
      </c>
      <c r="K17" s="23">
        <f t="shared" si="1"/>
        <v>6.725</v>
      </c>
      <c r="L17" s="23">
        <v>7.25</v>
      </c>
      <c r="M17" s="23">
        <v>6.5</v>
      </c>
      <c r="N17" s="32" t="s">
        <v>54</v>
      </c>
    </row>
    <row r="18" spans="1:14" ht="12.75">
      <c r="A18" s="5">
        <v>9</v>
      </c>
      <c r="B18" s="5" t="s">
        <v>32</v>
      </c>
      <c r="C18" s="6" t="s">
        <v>33</v>
      </c>
      <c r="D18" s="5" t="s">
        <v>34</v>
      </c>
      <c r="E18" s="7" t="s">
        <v>22</v>
      </c>
      <c r="F18" s="7"/>
      <c r="G18" s="7"/>
      <c r="H18" s="23"/>
      <c r="I18" s="23"/>
      <c r="J18" s="42">
        <f t="shared" si="0"/>
        <v>5</v>
      </c>
      <c r="K18" s="23">
        <f t="shared" si="1"/>
        <v>5.125</v>
      </c>
      <c r="L18" s="23">
        <v>7.75</v>
      </c>
      <c r="M18" s="23">
        <v>4</v>
      </c>
      <c r="N18" s="32" t="s">
        <v>54</v>
      </c>
    </row>
    <row r="19" spans="1:14" ht="12.75">
      <c r="A19" s="5">
        <v>10</v>
      </c>
      <c r="B19" s="16" t="s">
        <v>44</v>
      </c>
      <c r="C19" s="17" t="s">
        <v>45</v>
      </c>
      <c r="D19" s="18" t="s">
        <v>46</v>
      </c>
      <c r="E19" s="19" t="s">
        <v>19</v>
      </c>
      <c r="F19" s="19"/>
      <c r="G19" s="19"/>
      <c r="H19" s="24"/>
      <c r="I19" s="24"/>
      <c r="J19" s="42">
        <f t="shared" si="0"/>
        <v>4</v>
      </c>
      <c r="K19" s="23">
        <f t="shared" si="1"/>
        <v>3.775</v>
      </c>
      <c r="L19" s="24">
        <v>5</v>
      </c>
      <c r="M19" s="24">
        <v>3.25</v>
      </c>
      <c r="N19" s="32" t="s">
        <v>54</v>
      </c>
    </row>
    <row r="20" spans="1:14" ht="12.75">
      <c r="A20" s="5">
        <v>11</v>
      </c>
      <c r="B20" s="5" t="s">
        <v>35</v>
      </c>
      <c r="C20" s="6" t="s">
        <v>36</v>
      </c>
      <c r="D20" s="5" t="s">
        <v>37</v>
      </c>
      <c r="E20" s="7" t="s">
        <v>22</v>
      </c>
      <c r="F20" s="7"/>
      <c r="G20" s="7"/>
      <c r="H20" s="23"/>
      <c r="I20" s="23"/>
      <c r="J20" s="42">
        <f t="shared" si="0"/>
        <v>1</v>
      </c>
      <c r="K20" s="23">
        <f t="shared" si="1"/>
        <v>1.2249999999999999</v>
      </c>
      <c r="L20" s="23">
        <v>0</v>
      </c>
      <c r="M20" s="23">
        <v>1.75</v>
      </c>
      <c r="N20" s="32" t="s">
        <v>54</v>
      </c>
    </row>
    <row r="21" spans="1:14" ht="12.75">
      <c r="A21" s="5">
        <v>12</v>
      </c>
      <c r="B21" s="8" t="s">
        <v>47</v>
      </c>
      <c r="C21" s="9" t="s">
        <v>48</v>
      </c>
      <c r="D21" s="8" t="s">
        <v>49</v>
      </c>
      <c r="E21" s="10" t="s">
        <v>19</v>
      </c>
      <c r="F21" s="10"/>
      <c r="G21" s="10"/>
      <c r="H21" s="25"/>
      <c r="I21" s="25"/>
      <c r="J21" s="42">
        <f t="shared" si="0"/>
        <v>7</v>
      </c>
      <c r="K21" s="23">
        <f t="shared" si="1"/>
        <v>6.83</v>
      </c>
      <c r="L21" s="25">
        <v>7.6</v>
      </c>
      <c r="M21" s="25">
        <v>6.5</v>
      </c>
      <c r="N21" s="32" t="s">
        <v>54</v>
      </c>
    </row>
    <row r="22" spans="1:14" ht="12.75">
      <c r="A22" s="5">
        <v>13</v>
      </c>
      <c r="B22" s="5" t="s">
        <v>38</v>
      </c>
      <c r="C22" s="6" t="s">
        <v>39</v>
      </c>
      <c r="D22" s="5" t="s">
        <v>40</v>
      </c>
      <c r="E22" s="7" t="s">
        <v>22</v>
      </c>
      <c r="F22" s="7"/>
      <c r="G22" s="7"/>
      <c r="H22" s="23"/>
      <c r="I22" s="23"/>
      <c r="J22" s="42">
        <f t="shared" si="0"/>
        <v>5.5</v>
      </c>
      <c r="K22" s="23">
        <f t="shared" si="1"/>
        <v>5.6</v>
      </c>
      <c r="L22" s="23">
        <v>7</v>
      </c>
      <c r="M22" s="23">
        <v>5</v>
      </c>
      <c r="N22" s="32" t="s">
        <v>54</v>
      </c>
    </row>
    <row r="23" spans="1:14" ht="12.75">
      <c r="A23" s="5">
        <v>14</v>
      </c>
      <c r="B23" s="8" t="s">
        <v>50</v>
      </c>
      <c r="C23" s="9" t="s">
        <v>51</v>
      </c>
      <c r="D23" s="8" t="s">
        <v>52</v>
      </c>
      <c r="E23" s="10" t="s">
        <v>19</v>
      </c>
      <c r="F23" s="10"/>
      <c r="G23" s="10"/>
      <c r="H23" s="25"/>
      <c r="I23" s="25"/>
      <c r="J23" s="42">
        <f t="shared" si="0"/>
        <v>4</v>
      </c>
      <c r="K23" s="23">
        <f t="shared" si="1"/>
        <v>3.775</v>
      </c>
      <c r="L23" s="25">
        <v>5</v>
      </c>
      <c r="M23" s="25">
        <v>3.25</v>
      </c>
      <c r="N23" s="32" t="s">
        <v>54</v>
      </c>
    </row>
    <row r="24" spans="1:14" ht="12.75">
      <c r="A24" s="5">
        <v>15</v>
      </c>
      <c r="B24" s="27">
        <v>1307050036</v>
      </c>
      <c r="C24" s="9" t="s">
        <v>59</v>
      </c>
      <c r="D24" s="28">
        <v>34739</v>
      </c>
      <c r="E24" s="29" t="s">
        <v>60</v>
      </c>
      <c r="F24" s="35"/>
      <c r="G24" s="35"/>
      <c r="H24" s="30"/>
      <c r="I24" s="30"/>
      <c r="J24" s="42">
        <f t="shared" si="0"/>
        <v>3</v>
      </c>
      <c r="K24" s="23">
        <v>2.8</v>
      </c>
      <c r="L24" s="30" t="s">
        <v>16</v>
      </c>
      <c r="M24" s="30">
        <v>2.75</v>
      </c>
      <c r="N24" s="32" t="s">
        <v>61</v>
      </c>
    </row>
    <row r="26" spans="8:15" ht="12.75">
      <c r="H26" s="4"/>
      <c r="I26" s="4"/>
      <c r="K26" s="47" t="s">
        <v>69</v>
      </c>
      <c r="L26" s="48"/>
      <c r="M26" s="48"/>
      <c r="N26" s="48"/>
      <c r="O26" s="22"/>
    </row>
    <row r="27" spans="1:15" ht="12.75">
      <c r="A27" s="44" t="s">
        <v>55</v>
      </c>
      <c r="B27" s="44"/>
      <c r="C27" s="44"/>
      <c r="D27" s="21"/>
      <c r="E27" s="21"/>
      <c r="F27" s="21"/>
      <c r="G27" s="21"/>
      <c r="H27" s="26"/>
      <c r="I27" s="26"/>
      <c r="J27" s="43"/>
      <c r="K27" s="45" t="s">
        <v>56</v>
      </c>
      <c r="L27" s="45"/>
      <c r="M27" s="45"/>
      <c r="N27" s="45"/>
      <c r="O27" s="21"/>
    </row>
    <row r="28" spans="4:14" ht="12.75">
      <c r="D28" s="45"/>
      <c r="E28" s="45"/>
      <c r="F28" s="45"/>
      <c r="G28" s="45"/>
      <c r="H28" s="45"/>
      <c r="I28" s="45"/>
      <c r="J28" s="45"/>
      <c r="K28" s="45"/>
      <c r="L28" s="45"/>
      <c r="M28" s="26"/>
      <c r="N28" s="33"/>
    </row>
    <row r="29" spans="8:14" ht="12.75">
      <c r="H29" s="4"/>
      <c r="I29" s="4"/>
      <c r="K29" s="4"/>
      <c r="N29" s="33"/>
    </row>
  </sheetData>
  <sheetProtection/>
  <mergeCells count="13">
    <mergeCell ref="H1:N1"/>
    <mergeCell ref="H2:N2"/>
    <mergeCell ref="H3:N3"/>
    <mergeCell ref="A1:C1"/>
    <mergeCell ref="A2:C2"/>
    <mergeCell ref="A3:C3"/>
    <mergeCell ref="A27:C27"/>
    <mergeCell ref="D28:L28"/>
    <mergeCell ref="A5:N5"/>
    <mergeCell ref="A6:N6"/>
    <mergeCell ref="A7:N7"/>
    <mergeCell ref="K26:N26"/>
    <mergeCell ref="K27:N27"/>
  </mergeCells>
  <printOptions/>
  <pageMargins left="0.5" right="0" top="0.5" bottom="0.25" header="0.25" footer="0.2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MsHuong</cp:lastModifiedBy>
  <cp:lastPrinted>2018-06-04T09:46:39Z</cp:lastPrinted>
  <dcterms:created xsi:type="dcterms:W3CDTF">2008-07-11T01:17:29Z</dcterms:created>
  <dcterms:modified xsi:type="dcterms:W3CDTF">2018-06-04T09:58:43Z</dcterms:modified>
  <cp:category/>
  <cp:version/>
  <cp:contentType/>
  <cp:contentStatus/>
</cp:coreProperties>
</file>